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-120" yWindow="-120" windowWidth="23250" windowHeight="13170"/>
  </bookViews>
  <sheets>
    <sheet name="MATERIJAL" sheetId="4" r:id="rId1"/>
    <sheet name="PRILOG 3" sheetId="10" r:id="rId2"/>
  </sheets>
  <definedNames>
    <definedName name="_xlnm.Print_Area" localSheetId="0">MATERIJAL!$A$1:$O$15</definedName>
    <definedName name="_xlnm.Print_Titles" localSheetId="0">MATERIJAL!$1:$2</definedName>
    <definedName name="_xlnm.Print_Titles" localSheetId="1">'PRILOG 3'!$1:$1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4" l="1"/>
  <c r="N7" i="4" l="1"/>
  <c r="N13" i="4" l="1"/>
  <c r="N12" i="4"/>
  <c r="N10" i="4"/>
  <c r="N9" i="4"/>
  <c r="N6" i="4"/>
  <c r="N5" i="4"/>
  <c r="N4" i="4" l="1"/>
  <c r="K11" i="4" l="1"/>
  <c r="N11" i="4" s="1"/>
  <c r="K14" i="4"/>
  <c r="N14" i="4" s="1"/>
  <c r="N15" i="4" l="1"/>
</calcChain>
</file>

<file path=xl/sharedStrings.xml><?xml version="1.0" encoding="utf-8"?>
<sst xmlns="http://schemas.openxmlformats.org/spreadsheetml/2006/main" count="272" uniqueCount="148">
  <si>
    <t>Redni broj</t>
  </si>
  <si>
    <t>Opis stavke</t>
  </si>
  <si>
    <t>Kataloški broj</t>
  </si>
  <si>
    <t>Jedinična mjera</t>
  </si>
  <si>
    <t>KOM</t>
  </si>
  <si>
    <t>Zatezni izolator kompozitni</t>
  </si>
  <si>
    <t>-</t>
  </si>
  <si>
    <t>Izolator zatege.</t>
  </si>
  <si>
    <t>Izolator potpore.</t>
  </si>
  <si>
    <t>Izolator kosnika</t>
  </si>
  <si>
    <t>Izolator za umetanje u vodiče voznog voda</t>
  </si>
  <si>
    <t>TR4-01</t>
  </si>
  <si>
    <t>Uređaj za sekcioniranje aktivnog voznog voda prema tehničkom rješenju TR4-01 (sekcijski izolator)</t>
  </si>
  <si>
    <t>TR4-02</t>
  </si>
  <si>
    <t>Uređaj za sekcioniranje neaktivnog voznog voda prema tehničkom rješenju TR4-02 (sekcijski izolator)</t>
  </si>
  <si>
    <t>Kataloški broj DV</t>
  </si>
  <si>
    <t>64.200.150E</t>
  </si>
  <si>
    <t>64.202.550E</t>
  </si>
  <si>
    <t>64.200.850E</t>
  </si>
  <si>
    <t>64.400.250E</t>
  </si>
  <si>
    <t>64.300.950E</t>
  </si>
  <si>
    <t>64.TR4.01.01</t>
  </si>
  <si>
    <t>64.TR4.02.01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</si>
  <si>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</si>
  <si>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</si>
  <si>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</si>
  <si>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</si>
  <si>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</si>
  <si>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</si>
  <si>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</si>
  <si>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</si>
  <si>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</si>
  <si>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Zvečaj</t>
  </si>
  <si>
    <t>Duga Resa</t>
  </si>
  <si>
    <t>Generalski Stol</t>
  </si>
  <si>
    <t>Gornje Dubrave</t>
  </si>
  <si>
    <t xml:space="preserve">Količina </t>
  </si>
  <si>
    <t>Količina (kom)</t>
  </si>
  <si>
    <t>Kolodvor Duga Resa</t>
  </si>
  <si>
    <t>ER-1</t>
  </si>
  <si>
    <t>ER-7</t>
  </si>
  <si>
    <t>Postolje rastavljača na nogu portala A - jednostrano</t>
  </si>
  <si>
    <t>Postolje rastavljača na cijevnom stupu KM fi 135 - jednostrano</t>
  </si>
  <si>
    <t>ER-9</t>
  </si>
  <si>
    <t>Odstojni nosač potpornog izolatora na postolju rastavljača</t>
  </si>
  <si>
    <t>ER-16</t>
  </si>
  <si>
    <t>Nosač 2 kom potpornih izolatora na gredi portala A</t>
  </si>
  <si>
    <t>ER-19</t>
  </si>
  <si>
    <t>Nosač 1 kom potpornog izolatora na gredi portala A</t>
  </si>
  <si>
    <t>ER-25</t>
  </si>
  <si>
    <t>Nosač vodilice pogonskog polužja na cijevnom stupu fi 165 - jednostrani gornji</t>
  </si>
  <si>
    <t>ER-26</t>
  </si>
  <si>
    <t>Nosač vodilice pogonskog polužja na cijevnom stupu fi 219 - jednostrani donji</t>
  </si>
  <si>
    <t>ER-29</t>
  </si>
  <si>
    <t>Nosač ručnog pogona na nozi portala A - 400/60</t>
  </si>
  <si>
    <t>ER-37</t>
  </si>
  <si>
    <t>Nosač motornog pogona na cijevnom stupu fi 267 - jednostrani</t>
  </si>
  <si>
    <t>ER-39</t>
  </si>
  <si>
    <t>Usmjerivač vodiča na potpornom izolatoru - jednostrani 300</t>
  </si>
  <si>
    <t>ER-50</t>
  </si>
  <si>
    <t>Rastavljač snage 27,5 kV - 2000 A - bez noža za uzemljenje</t>
  </si>
  <si>
    <t>ER-54</t>
  </si>
  <si>
    <t>Jednopolni rastavljač 27,5 kV - 630 A, tip B - s nožem za uzemljenje</t>
  </si>
  <si>
    <t>ER-55</t>
  </si>
  <si>
    <t>Vodilica pogonskog polužja rastavljača normalna</t>
  </si>
  <si>
    <t>ER-56</t>
  </si>
  <si>
    <t>Ručni pogon rastavljača - desni</t>
  </si>
  <si>
    <t xml:space="preserve">ER-58 </t>
  </si>
  <si>
    <t xml:space="preserve">Motorni pogon rastavljača - desni </t>
  </si>
  <si>
    <t>ER-60</t>
  </si>
  <si>
    <t xml:space="preserve">Kučište ručnog pogona - desno </t>
  </si>
  <si>
    <t>Pogonska poluga rastavljača za ručni pogon, vodilica - ručni pogon</t>
  </si>
  <si>
    <t>Pogonska poluga rastavljača za ručni pogon, vodilica - vodilica</t>
  </si>
  <si>
    <t>Pogonska poluga rastavljača za ručni pogon, vodilica - rastavljač</t>
  </si>
  <si>
    <t>Pogonska poluga rastavljača za motorni pogon, vodilica - motorni pogon</t>
  </si>
  <si>
    <t>Pogonska poluga rastavljača za motorni pogon, vodilica - vodilica</t>
  </si>
  <si>
    <t>Pogonska poluga rastavljača za motorni pogon, vodilica - rastavljač</t>
  </si>
  <si>
    <t xml:space="preserve">ER-76 </t>
  </si>
  <si>
    <t>Priključna stezaljka rastavljača - ravna</t>
  </si>
  <si>
    <t>ER-78</t>
  </si>
  <si>
    <t>Potporni izolator (KM 204700)</t>
  </si>
  <si>
    <t>ER-77</t>
  </si>
  <si>
    <t>Priključna stezaljka rastavljača - okomita</t>
  </si>
  <si>
    <t>Kolodvor Zvečaj</t>
  </si>
  <si>
    <t>ER-41</t>
  </si>
  <si>
    <t>Usmjerivač vodiča na potpornom izolatoru - dvostrani nesimetrični 300/1000</t>
  </si>
  <si>
    <t>ER-53</t>
  </si>
  <si>
    <t>Jednopolni rastavljač 27,5 kV - 630 A, tip A - s nožem za uzemljenje</t>
  </si>
  <si>
    <t>ER-57</t>
  </si>
  <si>
    <t>Ručni pogon rastavljača - lijevi</t>
  </si>
  <si>
    <t>ER-62</t>
  </si>
  <si>
    <t>Kučište motornog pogona - desno</t>
  </si>
  <si>
    <t>Potporni izolator (KM 206050)</t>
  </si>
  <si>
    <t>Kolodvor Generalski Stol</t>
  </si>
  <si>
    <t>ER-59</t>
  </si>
  <si>
    <t>Motorni pogon rastavljača - lijevi</t>
  </si>
  <si>
    <t>Kolodvor Gornje Dubrave</t>
  </si>
  <si>
    <t xml:space="preserve">ER-2 </t>
  </si>
  <si>
    <t>Postolje rastavljača na nogu portala B - jednostrano</t>
  </si>
  <si>
    <t>ER-17</t>
  </si>
  <si>
    <t>Nosač 2 kom potpornih izolatora na gredi portala B</t>
  </si>
  <si>
    <t>ER-20</t>
  </si>
  <si>
    <t>Nosač 1 kom potpornog izolatora na gredi portala B</t>
  </si>
  <si>
    <t>ER-30</t>
  </si>
  <si>
    <t>Nosač ručnog pogona na nozi portala B - 500/70</t>
  </si>
  <si>
    <t>ER-40</t>
  </si>
  <si>
    <t>Usmjerivač vodiča na potpornom izolatoru - dvostrani simetrični 300/300</t>
  </si>
  <si>
    <t>ER-61</t>
  </si>
  <si>
    <t>Kučište ručnog pogona - lijevo</t>
  </si>
  <si>
    <t xml:space="preserve">Odstojni nosač potpornog izolatora na cijevnom stupu fi 160 - jednostrani 1100 </t>
  </si>
  <si>
    <t>R411</t>
  </si>
  <si>
    <t>Rastavljač snage za kontaktnu mrežu 25 kV, 2000 A, bez uzemljenja, kompletno sa postoljem, pogonskim polužjem, vodilicama, pričvrsnom opremom, elektromotornim pogonom i kućištem elektromotornog pogona (kao Driescher)Isporuka po specifikaciji u Prilogu 3</t>
  </si>
  <si>
    <t>Rastavljač za kontaktnu mrežu 25 kV, 600 A, s nožem za uzemljenje, kompletno sa postoljem, pogonskim polužjem, vodilicama, pričvrsnom opremom, ručnim pogonom i kućištem ručnog pogona.Isporuka po specifikaciji u Prilogu 3</t>
  </si>
  <si>
    <t>Oprema za rastavljače</t>
  </si>
  <si>
    <t>Izolatori, rastavljači</t>
  </si>
  <si>
    <t>SPECIFIKACIJA MATERIJALA I OPREME ZA RADOVE OBNOVE KONTAKTNE MREŽE U KOLODVORIMA
DUGA RESA, ZVEČAJ, GENERALSKI STOL, GORNJE DUBRAVE  I REMONT PRUGE NOVSKA - HRVATSKA DUBICA</t>
  </si>
  <si>
    <t xml:space="preserve"> </t>
  </si>
  <si>
    <t>UKUPNO (euro):</t>
  </si>
  <si>
    <t>Jedinična cijena
euro</t>
  </si>
  <si>
    <t>Ukupna cijena
euro</t>
  </si>
  <si>
    <t>Izolator obilaznog voda lakši tip</t>
  </si>
  <si>
    <t>Izolator obilaznog voda teži tip</t>
  </si>
  <si>
    <t>10</t>
  </si>
  <si>
    <t>11</t>
  </si>
  <si>
    <t>Remont pruge Novska - Hr.Dubica</t>
  </si>
  <si>
    <t>Postolje rastavljača na cijevnom stupu KM fi 135 - dvostrano</t>
  </si>
  <si>
    <t>64.178.401A</t>
  </si>
  <si>
    <t>Nosač elektromotornog pogona na cijevnom stupu fi 267 - jednostrani</t>
  </si>
  <si>
    <t>Nosač elektromotornog pogona na cijevnom stupu fi 267 - dvostrani</t>
  </si>
  <si>
    <t>64.178.830A</t>
  </si>
  <si>
    <t>Pričvrsnik vodilice pogonskog polužja za cs fi 219 - jednostrani</t>
  </si>
  <si>
    <t>Pričvrsnik vodilice pogonskog polužja za cs fi 165 - jednostrani</t>
  </si>
  <si>
    <t>64.178.550.2</t>
  </si>
  <si>
    <t>Pričvrsnik vodilice pogonskog polužja za cs fi 219 - dvostrani</t>
  </si>
  <si>
    <t>Pričvrsnik vodilice pogonskog polužja za cs fi 165 - dvostrani</t>
  </si>
  <si>
    <t>64.178.500.2</t>
  </si>
  <si>
    <t>64.ER.55.200</t>
  </si>
  <si>
    <t>Vodilica pogonskog polužja rastavljača za elektromotorni pogon</t>
  </si>
  <si>
    <t>Priključna stezaljka rastavljača za uže 150 mm2 - ravna</t>
  </si>
  <si>
    <t>B4.81.30</t>
  </si>
  <si>
    <t>64.ER.75.300</t>
  </si>
  <si>
    <t>Cijev pogonskog polužja 3000</t>
  </si>
  <si>
    <t>ER.75.28.</t>
  </si>
  <si>
    <t>Pričvrsnik pogonske poluge</t>
  </si>
  <si>
    <t>ER.75.29</t>
  </si>
  <si>
    <t>ER.75.33</t>
  </si>
  <si>
    <t>Odstojni nosač potpornog izolatora za cs fi 135 - jednostrani</t>
  </si>
  <si>
    <t>Elektromotorni pogon učinskog rastavljača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</si>
</sst>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ISOCPEUR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8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4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4" borderId="12" xfId="0" applyFill="1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left" vertical="top"/>
    </xf>
    <xf numFmtId="3" fontId="0" fillId="0" borderId="4" xfId="0" applyNumberFormat="1" applyBorder="1" applyAlignment="1">
      <alignment horizontal="left" vertical="center"/>
    </xf>
    <xf numFmtId="0" fontId="0" fillId="0" borderId="4" xfId="0" applyFill="1" applyBorder="1"/>
    <xf numFmtId="0" fontId="1" fillId="0" borderId="17" xfId="0" applyFont="1" applyFill="1" applyBorder="1" applyAlignment="1" applyProtection="1">
      <alignment horizontal="center" vertical="top" wrapText="1"/>
    </xf>
    <xf numFmtId="0" fontId="0" fillId="0" borderId="0" xfId="0" applyFont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" fontId="2" fillId="3" borderId="4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2" fillId="2" borderId="14" xfId="0" applyNumberFormat="1" applyFont="1" applyFill="1" applyBorder="1" applyAlignment="1" applyProtection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center" vertical="center" wrapText="1"/>
    </xf>
    <xf numFmtId="4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49" fontId="0" fillId="2" borderId="11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3" fontId="0" fillId="2" borderId="12" xfId="0" applyNumberFormat="1" applyFont="1" applyFill="1" applyBorder="1" applyAlignment="1" applyProtection="1">
      <alignment horizontal="center" vertical="center"/>
    </xf>
    <xf numFmtId="49" fontId="0" fillId="2" borderId="12" xfId="0" applyNumberFormat="1" applyFont="1" applyFill="1" applyBorder="1" applyAlignment="1" applyProtection="1">
      <alignment horizontal="center" vertical="center"/>
    </xf>
    <xf numFmtId="0" fontId="0" fillId="2" borderId="12" xfId="0" applyNumberFormat="1" applyFont="1" applyFill="1" applyBorder="1" applyAlignment="1" applyProtection="1">
      <alignment horizontal="center" vertical="center"/>
    </xf>
    <xf numFmtId="4" fontId="0" fillId="2" borderId="12" xfId="0" applyNumberFormat="1" applyFont="1" applyFill="1" applyBorder="1" applyAlignment="1" applyProtection="1">
      <alignment horizontal="center" vertical="center"/>
    </xf>
    <xf numFmtId="4" fontId="0" fillId="2" borderId="1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2" borderId="0" xfId="0" applyFont="1" applyFill="1" applyProtection="1"/>
    <xf numFmtId="49" fontId="0" fillId="0" borderId="9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wrapText="1"/>
    </xf>
    <xf numFmtId="3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/>
    </xf>
    <xf numFmtId="44" fontId="7" fillId="0" borderId="14" xfId="0" applyNumberFormat="1" applyFont="1" applyFill="1" applyBorder="1" applyAlignment="1" applyProtection="1">
      <alignment horizontal="center" vertical="center"/>
    </xf>
    <xf numFmtId="44" fontId="0" fillId="0" borderId="13" xfId="0" applyNumberForma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3" fontId="0" fillId="0" borderId="10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4" fontId="0" fillId="0" borderId="10" xfId="0" applyNumberFormat="1" applyFont="1" applyFill="1" applyBorder="1" applyAlignment="1" applyProtection="1">
      <alignment horizontal="center" vertical="center"/>
    </xf>
    <xf numFmtId="44" fontId="7" fillId="0" borderId="18" xfId="0" applyNumberFormat="1" applyFont="1" applyFill="1" applyBorder="1" applyAlignment="1" applyProtection="1">
      <alignment horizontal="center" vertical="center"/>
    </xf>
    <xf numFmtId="44" fontId="0" fillId="0" borderId="16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3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" fontId="0" fillId="0" borderId="0" xfId="0" applyNumberFormat="1" applyFont="1" applyAlignment="1" applyProtection="1">
      <alignment horizontal="center" vertical="center"/>
    </xf>
    <xf numFmtId="4" fontId="8" fillId="0" borderId="20" xfId="0" applyNumberFormat="1" applyFont="1" applyBorder="1" applyAlignment="1" applyProtection="1">
      <alignment horizontal="right"/>
    </xf>
    <xf numFmtId="0" fontId="8" fillId="0" borderId="20" xfId="0" applyFont="1" applyBorder="1" applyAlignment="1" applyProtection="1">
      <alignment horizontal="right"/>
    </xf>
    <xf numFmtId="44" fontId="8" fillId="0" borderId="0" xfId="0" applyNumberFormat="1" applyFont="1" applyBorder="1" applyAlignment="1" applyProtection="1">
      <alignment horizontal="center"/>
    </xf>
    <xf numFmtId="44" fontId="0" fillId="0" borderId="0" xfId="0" applyNumberFormat="1" applyBorder="1" applyAlignment="1" applyProtection="1">
      <alignment horizontal="center"/>
    </xf>
    <xf numFmtId="4" fontId="0" fillId="0" borderId="0" xfId="0" applyNumberFormat="1" applyFont="1" applyProtection="1"/>
    <xf numFmtId="44" fontId="0" fillId="0" borderId="14" xfId="0" applyNumberFormat="1" applyFont="1" applyFill="1" applyBorder="1" applyAlignment="1" applyProtection="1">
      <alignment horizontal="center" vertical="center"/>
      <protection locked="0"/>
    </xf>
    <xf numFmtId="44" fontId="0" fillId="0" borderId="15" xfId="0" applyNumberFormat="1" applyBorder="1" applyAlignment="1" applyProtection="1">
      <alignment horizontal="center" vertical="center"/>
      <protection locked="0"/>
    </xf>
    <xf numFmtId="44" fontId="0" fillId="0" borderId="18" xfId="0" applyNumberFormat="1" applyFont="1" applyFill="1" applyBorder="1" applyAlignment="1" applyProtection="1">
      <alignment horizontal="center" vertical="center"/>
      <protection locked="0"/>
    </xf>
    <xf numFmtId="44" fontId="0" fillId="0" borderId="19" xfId="0" applyNumberForma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Normal="100" workbookViewId="0">
      <pane xSplit="1" ySplit="3" topLeftCell="B4" activePane="bottomRight" state="frozenSplit"/>
      <selection pane="topRight" activeCell="K1" sqref="K1"/>
      <selection pane="bottomLeft" activeCell="A22" sqref="A22"/>
      <selection pane="bottomRight" activeCell="E11" sqref="E11"/>
    </sheetView>
  </sheetViews>
  <sheetFormatPr defaultRowHeight="12.75"/>
  <cols>
    <col min="1" max="1" width="6.28515625" style="58" bestFit="1" customWidth="1"/>
    <col min="2" max="2" width="72.7109375" style="59" customWidth="1"/>
    <col min="3" max="3" width="11.85546875" style="60" bestFit="1" customWidth="1"/>
    <col min="4" max="4" width="15" style="61" customWidth="1"/>
    <col min="5" max="5" width="9.85546875" style="31" bestFit="1" customWidth="1"/>
    <col min="6" max="6" width="10.7109375" style="62" hidden="1" customWidth="1"/>
    <col min="7" max="7" width="8.140625" style="62" hidden="1" customWidth="1"/>
    <col min="8" max="8" width="14.7109375" style="62" hidden="1" customWidth="1"/>
    <col min="9" max="9" width="15.28515625" style="62" hidden="1" customWidth="1"/>
    <col min="10" max="10" width="16.28515625" style="62" hidden="1" customWidth="1"/>
    <col min="11" max="11" width="9.85546875" style="62" customWidth="1"/>
    <col min="12" max="13" width="8.7109375" style="67" customWidth="1"/>
    <col min="14" max="15" width="11.85546875" style="67" customWidth="1"/>
    <col min="16" max="17" width="9.140625" style="31"/>
    <col min="18" max="18" width="13.7109375" style="31" customWidth="1"/>
    <col min="19" max="239" width="9.140625" style="31"/>
    <col min="240" max="240" width="6.28515625" style="31" bestFit="1" customWidth="1"/>
    <col min="241" max="241" width="61.140625" style="31" customWidth="1"/>
    <col min="242" max="242" width="13.28515625" style="31" customWidth="1"/>
    <col min="243" max="243" width="10.85546875" style="31" customWidth="1"/>
    <col min="244" max="245" width="0" style="31" hidden="1" customWidth="1"/>
    <col min="246" max="246" width="12.85546875" style="31" customWidth="1"/>
    <col min="247" max="247" width="14.7109375" style="31" customWidth="1"/>
    <col min="248" max="248" width="20.28515625" style="31" customWidth="1"/>
    <col min="249" max="249" width="4.7109375" style="31" customWidth="1"/>
    <col min="250" max="250" width="4.28515625" style="31" bestFit="1" customWidth="1"/>
    <col min="251" max="251" width="14" style="31" bestFit="1" customWidth="1"/>
    <col min="252" max="252" width="5.28515625" style="31" customWidth="1"/>
    <col min="253" max="253" width="10.28515625" style="31" bestFit="1" customWidth="1"/>
    <col min="254" max="254" width="14" style="31" bestFit="1" customWidth="1"/>
    <col min="255" max="255" width="9.140625" style="31"/>
    <col min="256" max="256" width="8.85546875" style="31" bestFit="1" customWidth="1"/>
    <col min="257" max="495" width="9.140625" style="31"/>
    <col min="496" max="496" width="6.28515625" style="31" bestFit="1" customWidth="1"/>
    <col min="497" max="497" width="61.140625" style="31" customWidth="1"/>
    <col min="498" max="498" width="13.28515625" style="31" customWidth="1"/>
    <col min="499" max="499" width="10.85546875" style="31" customWidth="1"/>
    <col min="500" max="501" width="0" style="31" hidden="1" customWidth="1"/>
    <col min="502" max="502" width="12.85546875" style="31" customWidth="1"/>
    <col min="503" max="503" width="14.7109375" style="31" customWidth="1"/>
    <col min="504" max="504" width="20.28515625" style="31" customWidth="1"/>
    <col min="505" max="505" width="4.7109375" style="31" customWidth="1"/>
    <col min="506" max="506" width="4.28515625" style="31" bestFit="1" customWidth="1"/>
    <col min="507" max="507" width="14" style="31" bestFit="1" customWidth="1"/>
    <col min="508" max="508" width="5.28515625" style="31" customWidth="1"/>
    <col min="509" max="509" width="10.28515625" style="31" bestFit="1" customWidth="1"/>
    <col min="510" max="510" width="14" style="31" bestFit="1" customWidth="1"/>
    <col min="511" max="511" width="9.140625" style="31"/>
    <col min="512" max="512" width="8.85546875" style="31" bestFit="1" customWidth="1"/>
    <col min="513" max="751" width="9.140625" style="31"/>
    <col min="752" max="752" width="6.28515625" style="31" bestFit="1" customWidth="1"/>
    <col min="753" max="753" width="61.140625" style="31" customWidth="1"/>
    <col min="754" max="754" width="13.28515625" style="31" customWidth="1"/>
    <col min="755" max="755" width="10.85546875" style="31" customWidth="1"/>
    <col min="756" max="757" width="0" style="31" hidden="1" customWidth="1"/>
    <col min="758" max="758" width="12.85546875" style="31" customWidth="1"/>
    <col min="759" max="759" width="14.7109375" style="31" customWidth="1"/>
    <col min="760" max="760" width="20.28515625" style="31" customWidth="1"/>
    <col min="761" max="761" width="4.7109375" style="31" customWidth="1"/>
    <col min="762" max="762" width="4.28515625" style="31" bestFit="1" customWidth="1"/>
    <col min="763" max="763" width="14" style="31" bestFit="1" customWidth="1"/>
    <col min="764" max="764" width="5.28515625" style="31" customWidth="1"/>
    <col min="765" max="765" width="10.28515625" style="31" bestFit="1" customWidth="1"/>
    <col min="766" max="766" width="14" style="31" bestFit="1" customWidth="1"/>
    <col min="767" max="767" width="9.140625" style="31"/>
    <col min="768" max="768" width="8.85546875" style="31" bestFit="1" customWidth="1"/>
    <col min="769" max="1007" width="9.140625" style="31"/>
    <col min="1008" max="1008" width="6.28515625" style="31" bestFit="1" customWidth="1"/>
    <col min="1009" max="1009" width="61.140625" style="31" customWidth="1"/>
    <col min="1010" max="1010" width="13.28515625" style="31" customWidth="1"/>
    <col min="1011" max="1011" width="10.85546875" style="31" customWidth="1"/>
    <col min="1012" max="1013" width="0" style="31" hidden="1" customWidth="1"/>
    <col min="1014" max="1014" width="12.85546875" style="31" customWidth="1"/>
    <col min="1015" max="1015" width="14.7109375" style="31" customWidth="1"/>
    <col min="1016" max="1016" width="20.28515625" style="31" customWidth="1"/>
    <col min="1017" max="1017" width="4.7109375" style="31" customWidth="1"/>
    <col min="1018" max="1018" width="4.28515625" style="31" bestFit="1" customWidth="1"/>
    <col min="1019" max="1019" width="14" style="31" bestFit="1" customWidth="1"/>
    <col min="1020" max="1020" width="5.28515625" style="31" customWidth="1"/>
    <col min="1021" max="1021" width="10.28515625" style="31" bestFit="1" customWidth="1"/>
    <col min="1022" max="1022" width="14" style="31" bestFit="1" customWidth="1"/>
    <col min="1023" max="1023" width="9.140625" style="31"/>
    <col min="1024" max="1024" width="8.85546875" style="31" bestFit="1" customWidth="1"/>
    <col min="1025" max="1263" width="9.140625" style="31"/>
    <col min="1264" max="1264" width="6.28515625" style="31" bestFit="1" customWidth="1"/>
    <col min="1265" max="1265" width="61.140625" style="31" customWidth="1"/>
    <col min="1266" max="1266" width="13.28515625" style="31" customWidth="1"/>
    <col min="1267" max="1267" width="10.85546875" style="31" customWidth="1"/>
    <col min="1268" max="1269" width="0" style="31" hidden="1" customWidth="1"/>
    <col min="1270" max="1270" width="12.85546875" style="31" customWidth="1"/>
    <col min="1271" max="1271" width="14.7109375" style="31" customWidth="1"/>
    <col min="1272" max="1272" width="20.28515625" style="31" customWidth="1"/>
    <col min="1273" max="1273" width="4.7109375" style="31" customWidth="1"/>
    <col min="1274" max="1274" width="4.28515625" style="31" bestFit="1" customWidth="1"/>
    <col min="1275" max="1275" width="14" style="31" bestFit="1" customWidth="1"/>
    <col min="1276" max="1276" width="5.28515625" style="31" customWidth="1"/>
    <col min="1277" max="1277" width="10.28515625" style="31" bestFit="1" customWidth="1"/>
    <col min="1278" max="1278" width="14" style="31" bestFit="1" customWidth="1"/>
    <col min="1279" max="1279" width="9.140625" style="31"/>
    <col min="1280" max="1280" width="8.85546875" style="31" bestFit="1" customWidth="1"/>
    <col min="1281" max="1519" width="9.140625" style="31"/>
    <col min="1520" max="1520" width="6.28515625" style="31" bestFit="1" customWidth="1"/>
    <col min="1521" max="1521" width="61.140625" style="31" customWidth="1"/>
    <col min="1522" max="1522" width="13.28515625" style="31" customWidth="1"/>
    <col min="1523" max="1523" width="10.85546875" style="31" customWidth="1"/>
    <col min="1524" max="1525" width="0" style="31" hidden="1" customWidth="1"/>
    <col min="1526" max="1526" width="12.85546875" style="31" customWidth="1"/>
    <col min="1527" max="1527" width="14.7109375" style="31" customWidth="1"/>
    <col min="1528" max="1528" width="20.28515625" style="31" customWidth="1"/>
    <col min="1529" max="1529" width="4.7109375" style="31" customWidth="1"/>
    <col min="1530" max="1530" width="4.28515625" style="31" bestFit="1" customWidth="1"/>
    <col min="1531" max="1531" width="14" style="31" bestFit="1" customWidth="1"/>
    <col min="1532" max="1532" width="5.28515625" style="31" customWidth="1"/>
    <col min="1533" max="1533" width="10.28515625" style="31" bestFit="1" customWidth="1"/>
    <col min="1534" max="1534" width="14" style="31" bestFit="1" customWidth="1"/>
    <col min="1535" max="1535" width="9.140625" style="31"/>
    <col min="1536" max="1536" width="8.85546875" style="31" bestFit="1" customWidth="1"/>
    <col min="1537" max="1775" width="9.140625" style="31"/>
    <col min="1776" max="1776" width="6.28515625" style="31" bestFit="1" customWidth="1"/>
    <col min="1777" max="1777" width="61.140625" style="31" customWidth="1"/>
    <col min="1778" max="1778" width="13.28515625" style="31" customWidth="1"/>
    <col min="1779" max="1779" width="10.85546875" style="31" customWidth="1"/>
    <col min="1780" max="1781" width="0" style="31" hidden="1" customWidth="1"/>
    <col min="1782" max="1782" width="12.85546875" style="31" customWidth="1"/>
    <col min="1783" max="1783" width="14.7109375" style="31" customWidth="1"/>
    <col min="1784" max="1784" width="20.28515625" style="31" customWidth="1"/>
    <col min="1785" max="1785" width="4.7109375" style="31" customWidth="1"/>
    <col min="1786" max="1786" width="4.28515625" style="31" bestFit="1" customWidth="1"/>
    <col min="1787" max="1787" width="14" style="31" bestFit="1" customWidth="1"/>
    <col min="1788" max="1788" width="5.28515625" style="31" customWidth="1"/>
    <col min="1789" max="1789" width="10.28515625" style="31" bestFit="1" customWidth="1"/>
    <col min="1790" max="1790" width="14" style="31" bestFit="1" customWidth="1"/>
    <col min="1791" max="1791" width="9.140625" style="31"/>
    <col min="1792" max="1792" width="8.85546875" style="31" bestFit="1" customWidth="1"/>
    <col min="1793" max="2031" width="9.140625" style="31"/>
    <col min="2032" max="2032" width="6.28515625" style="31" bestFit="1" customWidth="1"/>
    <col min="2033" max="2033" width="61.140625" style="31" customWidth="1"/>
    <col min="2034" max="2034" width="13.28515625" style="31" customWidth="1"/>
    <col min="2035" max="2035" width="10.85546875" style="31" customWidth="1"/>
    <col min="2036" max="2037" width="0" style="31" hidden="1" customWidth="1"/>
    <col min="2038" max="2038" width="12.85546875" style="31" customWidth="1"/>
    <col min="2039" max="2039" width="14.7109375" style="31" customWidth="1"/>
    <col min="2040" max="2040" width="20.28515625" style="31" customWidth="1"/>
    <col min="2041" max="2041" width="4.7109375" style="31" customWidth="1"/>
    <col min="2042" max="2042" width="4.28515625" style="31" bestFit="1" customWidth="1"/>
    <col min="2043" max="2043" width="14" style="31" bestFit="1" customWidth="1"/>
    <col min="2044" max="2044" width="5.28515625" style="31" customWidth="1"/>
    <col min="2045" max="2045" width="10.28515625" style="31" bestFit="1" customWidth="1"/>
    <col min="2046" max="2046" width="14" style="31" bestFit="1" customWidth="1"/>
    <col min="2047" max="2047" width="9.140625" style="31"/>
    <col min="2048" max="2048" width="8.85546875" style="31" bestFit="1" customWidth="1"/>
    <col min="2049" max="2287" width="9.140625" style="31"/>
    <col min="2288" max="2288" width="6.28515625" style="31" bestFit="1" customWidth="1"/>
    <col min="2289" max="2289" width="61.140625" style="31" customWidth="1"/>
    <col min="2290" max="2290" width="13.28515625" style="31" customWidth="1"/>
    <col min="2291" max="2291" width="10.85546875" style="31" customWidth="1"/>
    <col min="2292" max="2293" width="0" style="31" hidden="1" customWidth="1"/>
    <col min="2294" max="2294" width="12.85546875" style="31" customWidth="1"/>
    <col min="2295" max="2295" width="14.7109375" style="31" customWidth="1"/>
    <col min="2296" max="2296" width="20.28515625" style="31" customWidth="1"/>
    <col min="2297" max="2297" width="4.7109375" style="31" customWidth="1"/>
    <col min="2298" max="2298" width="4.28515625" style="31" bestFit="1" customWidth="1"/>
    <col min="2299" max="2299" width="14" style="31" bestFit="1" customWidth="1"/>
    <col min="2300" max="2300" width="5.28515625" style="31" customWidth="1"/>
    <col min="2301" max="2301" width="10.28515625" style="31" bestFit="1" customWidth="1"/>
    <col min="2302" max="2302" width="14" style="31" bestFit="1" customWidth="1"/>
    <col min="2303" max="2303" width="9.140625" style="31"/>
    <col min="2304" max="2304" width="8.85546875" style="31" bestFit="1" customWidth="1"/>
    <col min="2305" max="2543" width="9.140625" style="31"/>
    <col min="2544" max="2544" width="6.28515625" style="31" bestFit="1" customWidth="1"/>
    <col min="2545" max="2545" width="61.140625" style="31" customWidth="1"/>
    <col min="2546" max="2546" width="13.28515625" style="31" customWidth="1"/>
    <col min="2547" max="2547" width="10.85546875" style="31" customWidth="1"/>
    <col min="2548" max="2549" width="0" style="31" hidden="1" customWidth="1"/>
    <col min="2550" max="2550" width="12.85546875" style="31" customWidth="1"/>
    <col min="2551" max="2551" width="14.7109375" style="31" customWidth="1"/>
    <col min="2552" max="2552" width="20.28515625" style="31" customWidth="1"/>
    <col min="2553" max="2553" width="4.7109375" style="31" customWidth="1"/>
    <col min="2554" max="2554" width="4.28515625" style="31" bestFit="1" customWidth="1"/>
    <col min="2555" max="2555" width="14" style="31" bestFit="1" customWidth="1"/>
    <col min="2556" max="2556" width="5.28515625" style="31" customWidth="1"/>
    <col min="2557" max="2557" width="10.28515625" style="31" bestFit="1" customWidth="1"/>
    <col min="2558" max="2558" width="14" style="31" bestFit="1" customWidth="1"/>
    <col min="2559" max="2559" width="9.140625" style="31"/>
    <col min="2560" max="2560" width="8.85546875" style="31" bestFit="1" customWidth="1"/>
    <col min="2561" max="2799" width="9.140625" style="31"/>
    <col min="2800" max="2800" width="6.28515625" style="31" bestFit="1" customWidth="1"/>
    <col min="2801" max="2801" width="61.140625" style="31" customWidth="1"/>
    <col min="2802" max="2802" width="13.28515625" style="31" customWidth="1"/>
    <col min="2803" max="2803" width="10.85546875" style="31" customWidth="1"/>
    <col min="2804" max="2805" width="0" style="31" hidden="1" customWidth="1"/>
    <col min="2806" max="2806" width="12.85546875" style="31" customWidth="1"/>
    <col min="2807" max="2807" width="14.7109375" style="31" customWidth="1"/>
    <col min="2808" max="2808" width="20.28515625" style="31" customWidth="1"/>
    <col min="2809" max="2809" width="4.7109375" style="31" customWidth="1"/>
    <col min="2810" max="2810" width="4.28515625" style="31" bestFit="1" customWidth="1"/>
    <col min="2811" max="2811" width="14" style="31" bestFit="1" customWidth="1"/>
    <col min="2812" max="2812" width="5.28515625" style="31" customWidth="1"/>
    <col min="2813" max="2813" width="10.28515625" style="31" bestFit="1" customWidth="1"/>
    <col min="2814" max="2814" width="14" style="31" bestFit="1" customWidth="1"/>
    <col min="2815" max="2815" width="9.140625" style="31"/>
    <col min="2816" max="2816" width="8.85546875" style="31" bestFit="1" customWidth="1"/>
    <col min="2817" max="3055" width="9.140625" style="31"/>
    <col min="3056" max="3056" width="6.28515625" style="31" bestFit="1" customWidth="1"/>
    <col min="3057" max="3057" width="61.140625" style="31" customWidth="1"/>
    <col min="3058" max="3058" width="13.28515625" style="31" customWidth="1"/>
    <col min="3059" max="3059" width="10.85546875" style="31" customWidth="1"/>
    <col min="3060" max="3061" width="0" style="31" hidden="1" customWidth="1"/>
    <col min="3062" max="3062" width="12.85546875" style="31" customWidth="1"/>
    <col min="3063" max="3063" width="14.7109375" style="31" customWidth="1"/>
    <col min="3064" max="3064" width="20.28515625" style="31" customWidth="1"/>
    <col min="3065" max="3065" width="4.7109375" style="31" customWidth="1"/>
    <col min="3066" max="3066" width="4.28515625" style="31" bestFit="1" customWidth="1"/>
    <col min="3067" max="3067" width="14" style="31" bestFit="1" customWidth="1"/>
    <col min="3068" max="3068" width="5.28515625" style="31" customWidth="1"/>
    <col min="3069" max="3069" width="10.28515625" style="31" bestFit="1" customWidth="1"/>
    <col min="3070" max="3070" width="14" style="31" bestFit="1" customWidth="1"/>
    <col min="3071" max="3071" width="9.140625" style="31"/>
    <col min="3072" max="3072" width="8.85546875" style="31" bestFit="1" customWidth="1"/>
    <col min="3073" max="3311" width="9.140625" style="31"/>
    <col min="3312" max="3312" width="6.28515625" style="31" bestFit="1" customWidth="1"/>
    <col min="3313" max="3313" width="61.140625" style="31" customWidth="1"/>
    <col min="3314" max="3314" width="13.28515625" style="31" customWidth="1"/>
    <col min="3315" max="3315" width="10.85546875" style="31" customWidth="1"/>
    <col min="3316" max="3317" width="0" style="31" hidden="1" customWidth="1"/>
    <col min="3318" max="3318" width="12.85546875" style="31" customWidth="1"/>
    <col min="3319" max="3319" width="14.7109375" style="31" customWidth="1"/>
    <col min="3320" max="3320" width="20.28515625" style="31" customWidth="1"/>
    <col min="3321" max="3321" width="4.7109375" style="31" customWidth="1"/>
    <col min="3322" max="3322" width="4.28515625" style="31" bestFit="1" customWidth="1"/>
    <col min="3323" max="3323" width="14" style="31" bestFit="1" customWidth="1"/>
    <col min="3324" max="3324" width="5.28515625" style="31" customWidth="1"/>
    <col min="3325" max="3325" width="10.28515625" style="31" bestFit="1" customWidth="1"/>
    <col min="3326" max="3326" width="14" style="31" bestFit="1" customWidth="1"/>
    <col min="3327" max="3327" width="9.140625" style="31"/>
    <col min="3328" max="3328" width="8.85546875" style="31" bestFit="1" customWidth="1"/>
    <col min="3329" max="3567" width="9.140625" style="31"/>
    <col min="3568" max="3568" width="6.28515625" style="31" bestFit="1" customWidth="1"/>
    <col min="3569" max="3569" width="61.140625" style="31" customWidth="1"/>
    <col min="3570" max="3570" width="13.28515625" style="31" customWidth="1"/>
    <col min="3571" max="3571" width="10.85546875" style="31" customWidth="1"/>
    <col min="3572" max="3573" width="0" style="31" hidden="1" customWidth="1"/>
    <col min="3574" max="3574" width="12.85546875" style="31" customWidth="1"/>
    <col min="3575" max="3575" width="14.7109375" style="31" customWidth="1"/>
    <col min="3576" max="3576" width="20.28515625" style="31" customWidth="1"/>
    <col min="3577" max="3577" width="4.7109375" style="31" customWidth="1"/>
    <col min="3578" max="3578" width="4.28515625" style="31" bestFit="1" customWidth="1"/>
    <col min="3579" max="3579" width="14" style="31" bestFit="1" customWidth="1"/>
    <col min="3580" max="3580" width="5.28515625" style="31" customWidth="1"/>
    <col min="3581" max="3581" width="10.28515625" style="31" bestFit="1" customWidth="1"/>
    <col min="3582" max="3582" width="14" style="31" bestFit="1" customWidth="1"/>
    <col min="3583" max="3583" width="9.140625" style="31"/>
    <col min="3584" max="3584" width="8.85546875" style="31" bestFit="1" customWidth="1"/>
    <col min="3585" max="3823" width="9.140625" style="31"/>
    <col min="3824" max="3824" width="6.28515625" style="31" bestFit="1" customWidth="1"/>
    <col min="3825" max="3825" width="61.140625" style="31" customWidth="1"/>
    <col min="3826" max="3826" width="13.28515625" style="31" customWidth="1"/>
    <col min="3827" max="3827" width="10.85546875" style="31" customWidth="1"/>
    <col min="3828" max="3829" width="0" style="31" hidden="1" customWidth="1"/>
    <col min="3830" max="3830" width="12.85546875" style="31" customWidth="1"/>
    <col min="3831" max="3831" width="14.7109375" style="31" customWidth="1"/>
    <col min="3832" max="3832" width="20.28515625" style="31" customWidth="1"/>
    <col min="3833" max="3833" width="4.7109375" style="31" customWidth="1"/>
    <col min="3834" max="3834" width="4.28515625" style="31" bestFit="1" customWidth="1"/>
    <col min="3835" max="3835" width="14" style="31" bestFit="1" customWidth="1"/>
    <col min="3836" max="3836" width="5.28515625" style="31" customWidth="1"/>
    <col min="3837" max="3837" width="10.28515625" style="31" bestFit="1" customWidth="1"/>
    <col min="3838" max="3838" width="14" style="31" bestFit="1" customWidth="1"/>
    <col min="3839" max="3839" width="9.140625" style="31"/>
    <col min="3840" max="3840" width="8.85546875" style="31" bestFit="1" customWidth="1"/>
    <col min="3841" max="4079" width="9.140625" style="31"/>
    <col min="4080" max="4080" width="6.28515625" style="31" bestFit="1" customWidth="1"/>
    <col min="4081" max="4081" width="61.140625" style="31" customWidth="1"/>
    <col min="4082" max="4082" width="13.28515625" style="31" customWidth="1"/>
    <col min="4083" max="4083" width="10.85546875" style="31" customWidth="1"/>
    <col min="4084" max="4085" width="0" style="31" hidden="1" customWidth="1"/>
    <col min="4086" max="4086" width="12.85546875" style="31" customWidth="1"/>
    <col min="4087" max="4087" width="14.7109375" style="31" customWidth="1"/>
    <col min="4088" max="4088" width="20.28515625" style="31" customWidth="1"/>
    <col min="4089" max="4089" width="4.7109375" style="31" customWidth="1"/>
    <col min="4090" max="4090" width="4.28515625" style="31" bestFit="1" customWidth="1"/>
    <col min="4091" max="4091" width="14" style="31" bestFit="1" customWidth="1"/>
    <col min="4092" max="4092" width="5.28515625" style="31" customWidth="1"/>
    <col min="4093" max="4093" width="10.28515625" style="31" bestFit="1" customWidth="1"/>
    <col min="4094" max="4094" width="14" style="31" bestFit="1" customWidth="1"/>
    <col min="4095" max="4095" width="9.140625" style="31"/>
    <col min="4096" max="4096" width="8.85546875" style="31" bestFit="1" customWidth="1"/>
    <col min="4097" max="4335" width="9.140625" style="31"/>
    <col min="4336" max="4336" width="6.28515625" style="31" bestFit="1" customWidth="1"/>
    <col min="4337" max="4337" width="61.140625" style="31" customWidth="1"/>
    <col min="4338" max="4338" width="13.28515625" style="31" customWidth="1"/>
    <col min="4339" max="4339" width="10.85546875" style="31" customWidth="1"/>
    <col min="4340" max="4341" width="0" style="31" hidden="1" customWidth="1"/>
    <col min="4342" max="4342" width="12.85546875" style="31" customWidth="1"/>
    <col min="4343" max="4343" width="14.7109375" style="31" customWidth="1"/>
    <col min="4344" max="4344" width="20.28515625" style="31" customWidth="1"/>
    <col min="4345" max="4345" width="4.7109375" style="31" customWidth="1"/>
    <col min="4346" max="4346" width="4.28515625" style="31" bestFit="1" customWidth="1"/>
    <col min="4347" max="4347" width="14" style="31" bestFit="1" customWidth="1"/>
    <col min="4348" max="4348" width="5.28515625" style="31" customWidth="1"/>
    <col min="4349" max="4349" width="10.28515625" style="31" bestFit="1" customWidth="1"/>
    <col min="4350" max="4350" width="14" style="31" bestFit="1" customWidth="1"/>
    <col min="4351" max="4351" width="9.140625" style="31"/>
    <col min="4352" max="4352" width="8.85546875" style="31" bestFit="1" customWidth="1"/>
    <col min="4353" max="4591" width="9.140625" style="31"/>
    <col min="4592" max="4592" width="6.28515625" style="31" bestFit="1" customWidth="1"/>
    <col min="4593" max="4593" width="61.140625" style="31" customWidth="1"/>
    <col min="4594" max="4594" width="13.28515625" style="31" customWidth="1"/>
    <col min="4595" max="4595" width="10.85546875" style="31" customWidth="1"/>
    <col min="4596" max="4597" width="0" style="31" hidden="1" customWidth="1"/>
    <col min="4598" max="4598" width="12.85546875" style="31" customWidth="1"/>
    <col min="4599" max="4599" width="14.7109375" style="31" customWidth="1"/>
    <col min="4600" max="4600" width="20.28515625" style="31" customWidth="1"/>
    <col min="4601" max="4601" width="4.7109375" style="31" customWidth="1"/>
    <col min="4602" max="4602" width="4.28515625" style="31" bestFit="1" customWidth="1"/>
    <col min="4603" max="4603" width="14" style="31" bestFit="1" customWidth="1"/>
    <col min="4604" max="4604" width="5.28515625" style="31" customWidth="1"/>
    <col min="4605" max="4605" width="10.28515625" style="31" bestFit="1" customWidth="1"/>
    <col min="4606" max="4606" width="14" style="31" bestFit="1" customWidth="1"/>
    <col min="4607" max="4607" width="9.140625" style="31"/>
    <col min="4608" max="4608" width="8.85546875" style="31" bestFit="1" customWidth="1"/>
    <col min="4609" max="4847" width="9.140625" style="31"/>
    <col min="4848" max="4848" width="6.28515625" style="31" bestFit="1" customWidth="1"/>
    <col min="4849" max="4849" width="61.140625" style="31" customWidth="1"/>
    <col min="4850" max="4850" width="13.28515625" style="31" customWidth="1"/>
    <col min="4851" max="4851" width="10.85546875" style="31" customWidth="1"/>
    <col min="4852" max="4853" width="0" style="31" hidden="1" customWidth="1"/>
    <col min="4854" max="4854" width="12.85546875" style="31" customWidth="1"/>
    <col min="4855" max="4855" width="14.7109375" style="31" customWidth="1"/>
    <col min="4856" max="4856" width="20.28515625" style="31" customWidth="1"/>
    <col min="4857" max="4857" width="4.7109375" style="31" customWidth="1"/>
    <col min="4858" max="4858" width="4.28515625" style="31" bestFit="1" customWidth="1"/>
    <col min="4859" max="4859" width="14" style="31" bestFit="1" customWidth="1"/>
    <col min="4860" max="4860" width="5.28515625" style="31" customWidth="1"/>
    <col min="4861" max="4861" width="10.28515625" style="31" bestFit="1" customWidth="1"/>
    <col min="4862" max="4862" width="14" style="31" bestFit="1" customWidth="1"/>
    <col min="4863" max="4863" width="9.140625" style="31"/>
    <col min="4864" max="4864" width="8.85546875" style="31" bestFit="1" customWidth="1"/>
    <col min="4865" max="5103" width="9.140625" style="31"/>
    <col min="5104" max="5104" width="6.28515625" style="31" bestFit="1" customWidth="1"/>
    <col min="5105" max="5105" width="61.140625" style="31" customWidth="1"/>
    <col min="5106" max="5106" width="13.28515625" style="31" customWidth="1"/>
    <col min="5107" max="5107" width="10.85546875" style="31" customWidth="1"/>
    <col min="5108" max="5109" width="0" style="31" hidden="1" customWidth="1"/>
    <col min="5110" max="5110" width="12.85546875" style="31" customWidth="1"/>
    <col min="5111" max="5111" width="14.7109375" style="31" customWidth="1"/>
    <col min="5112" max="5112" width="20.28515625" style="31" customWidth="1"/>
    <col min="5113" max="5113" width="4.7109375" style="31" customWidth="1"/>
    <col min="5114" max="5114" width="4.28515625" style="31" bestFit="1" customWidth="1"/>
    <col min="5115" max="5115" width="14" style="31" bestFit="1" customWidth="1"/>
    <col min="5116" max="5116" width="5.28515625" style="31" customWidth="1"/>
    <col min="5117" max="5117" width="10.28515625" style="31" bestFit="1" customWidth="1"/>
    <col min="5118" max="5118" width="14" style="31" bestFit="1" customWidth="1"/>
    <col min="5119" max="5119" width="9.140625" style="31"/>
    <col min="5120" max="5120" width="8.85546875" style="31" bestFit="1" customWidth="1"/>
    <col min="5121" max="5359" width="9.140625" style="31"/>
    <col min="5360" max="5360" width="6.28515625" style="31" bestFit="1" customWidth="1"/>
    <col min="5361" max="5361" width="61.140625" style="31" customWidth="1"/>
    <col min="5362" max="5362" width="13.28515625" style="31" customWidth="1"/>
    <col min="5363" max="5363" width="10.85546875" style="31" customWidth="1"/>
    <col min="5364" max="5365" width="0" style="31" hidden="1" customWidth="1"/>
    <col min="5366" max="5366" width="12.85546875" style="31" customWidth="1"/>
    <col min="5367" max="5367" width="14.7109375" style="31" customWidth="1"/>
    <col min="5368" max="5368" width="20.28515625" style="31" customWidth="1"/>
    <col min="5369" max="5369" width="4.7109375" style="31" customWidth="1"/>
    <col min="5370" max="5370" width="4.28515625" style="31" bestFit="1" customWidth="1"/>
    <col min="5371" max="5371" width="14" style="31" bestFit="1" customWidth="1"/>
    <col min="5372" max="5372" width="5.28515625" style="31" customWidth="1"/>
    <col min="5373" max="5373" width="10.28515625" style="31" bestFit="1" customWidth="1"/>
    <col min="5374" max="5374" width="14" style="31" bestFit="1" customWidth="1"/>
    <col min="5375" max="5375" width="9.140625" style="31"/>
    <col min="5376" max="5376" width="8.85546875" style="31" bestFit="1" customWidth="1"/>
    <col min="5377" max="5615" width="9.140625" style="31"/>
    <col min="5616" max="5616" width="6.28515625" style="31" bestFit="1" customWidth="1"/>
    <col min="5617" max="5617" width="61.140625" style="31" customWidth="1"/>
    <col min="5618" max="5618" width="13.28515625" style="31" customWidth="1"/>
    <col min="5619" max="5619" width="10.85546875" style="31" customWidth="1"/>
    <col min="5620" max="5621" width="0" style="31" hidden="1" customWidth="1"/>
    <col min="5622" max="5622" width="12.85546875" style="31" customWidth="1"/>
    <col min="5623" max="5623" width="14.7109375" style="31" customWidth="1"/>
    <col min="5624" max="5624" width="20.28515625" style="31" customWidth="1"/>
    <col min="5625" max="5625" width="4.7109375" style="31" customWidth="1"/>
    <col min="5626" max="5626" width="4.28515625" style="31" bestFit="1" customWidth="1"/>
    <col min="5627" max="5627" width="14" style="31" bestFit="1" customWidth="1"/>
    <col min="5628" max="5628" width="5.28515625" style="31" customWidth="1"/>
    <col min="5629" max="5629" width="10.28515625" style="31" bestFit="1" customWidth="1"/>
    <col min="5630" max="5630" width="14" style="31" bestFit="1" customWidth="1"/>
    <col min="5631" max="5631" width="9.140625" style="31"/>
    <col min="5632" max="5632" width="8.85546875" style="31" bestFit="1" customWidth="1"/>
    <col min="5633" max="5871" width="9.140625" style="31"/>
    <col min="5872" max="5872" width="6.28515625" style="31" bestFit="1" customWidth="1"/>
    <col min="5873" max="5873" width="61.140625" style="31" customWidth="1"/>
    <col min="5874" max="5874" width="13.28515625" style="31" customWidth="1"/>
    <col min="5875" max="5875" width="10.85546875" style="31" customWidth="1"/>
    <col min="5876" max="5877" width="0" style="31" hidden="1" customWidth="1"/>
    <col min="5878" max="5878" width="12.85546875" style="31" customWidth="1"/>
    <col min="5879" max="5879" width="14.7109375" style="31" customWidth="1"/>
    <col min="5880" max="5880" width="20.28515625" style="31" customWidth="1"/>
    <col min="5881" max="5881" width="4.7109375" style="31" customWidth="1"/>
    <col min="5882" max="5882" width="4.28515625" style="31" bestFit="1" customWidth="1"/>
    <col min="5883" max="5883" width="14" style="31" bestFit="1" customWidth="1"/>
    <col min="5884" max="5884" width="5.28515625" style="31" customWidth="1"/>
    <col min="5885" max="5885" width="10.28515625" style="31" bestFit="1" customWidth="1"/>
    <col min="5886" max="5886" width="14" style="31" bestFit="1" customWidth="1"/>
    <col min="5887" max="5887" width="9.140625" style="31"/>
    <col min="5888" max="5888" width="8.85546875" style="31" bestFit="1" customWidth="1"/>
    <col min="5889" max="6127" width="9.140625" style="31"/>
    <col min="6128" max="6128" width="6.28515625" style="31" bestFit="1" customWidth="1"/>
    <col min="6129" max="6129" width="61.140625" style="31" customWidth="1"/>
    <col min="6130" max="6130" width="13.28515625" style="31" customWidth="1"/>
    <col min="6131" max="6131" width="10.85546875" style="31" customWidth="1"/>
    <col min="6132" max="6133" width="0" style="31" hidden="1" customWidth="1"/>
    <col min="6134" max="6134" width="12.85546875" style="31" customWidth="1"/>
    <col min="6135" max="6135" width="14.7109375" style="31" customWidth="1"/>
    <col min="6136" max="6136" width="20.28515625" style="31" customWidth="1"/>
    <col min="6137" max="6137" width="4.7109375" style="31" customWidth="1"/>
    <col min="6138" max="6138" width="4.28515625" style="31" bestFit="1" customWidth="1"/>
    <col min="6139" max="6139" width="14" style="31" bestFit="1" customWidth="1"/>
    <col min="6140" max="6140" width="5.28515625" style="31" customWidth="1"/>
    <col min="6141" max="6141" width="10.28515625" style="31" bestFit="1" customWidth="1"/>
    <col min="6142" max="6142" width="14" style="31" bestFit="1" customWidth="1"/>
    <col min="6143" max="6143" width="9.140625" style="31"/>
    <col min="6144" max="6144" width="8.85546875" style="31" bestFit="1" customWidth="1"/>
    <col min="6145" max="6383" width="9.140625" style="31"/>
    <col min="6384" max="6384" width="6.28515625" style="31" bestFit="1" customWidth="1"/>
    <col min="6385" max="6385" width="61.140625" style="31" customWidth="1"/>
    <col min="6386" max="6386" width="13.28515625" style="31" customWidth="1"/>
    <col min="6387" max="6387" width="10.85546875" style="31" customWidth="1"/>
    <col min="6388" max="6389" width="0" style="31" hidden="1" customWidth="1"/>
    <col min="6390" max="6390" width="12.85546875" style="31" customWidth="1"/>
    <col min="6391" max="6391" width="14.7109375" style="31" customWidth="1"/>
    <col min="6392" max="6392" width="20.28515625" style="31" customWidth="1"/>
    <col min="6393" max="6393" width="4.7109375" style="31" customWidth="1"/>
    <col min="6394" max="6394" width="4.28515625" style="31" bestFit="1" customWidth="1"/>
    <col min="6395" max="6395" width="14" style="31" bestFit="1" customWidth="1"/>
    <col min="6396" max="6396" width="5.28515625" style="31" customWidth="1"/>
    <col min="6397" max="6397" width="10.28515625" style="31" bestFit="1" customWidth="1"/>
    <col min="6398" max="6398" width="14" style="31" bestFit="1" customWidth="1"/>
    <col min="6399" max="6399" width="9.140625" style="31"/>
    <col min="6400" max="6400" width="8.85546875" style="31" bestFit="1" customWidth="1"/>
    <col min="6401" max="6639" width="9.140625" style="31"/>
    <col min="6640" max="6640" width="6.28515625" style="31" bestFit="1" customWidth="1"/>
    <col min="6641" max="6641" width="61.140625" style="31" customWidth="1"/>
    <col min="6642" max="6642" width="13.28515625" style="31" customWidth="1"/>
    <col min="6643" max="6643" width="10.85546875" style="31" customWidth="1"/>
    <col min="6644" max="6645" width="0" style="31" hidden="1" customWidth="1"/>
    <col min="6646" max="6646" width="12.85546875" style="31" customWidth="1"/>
    <col min="6647" max="6647" width="14.7109375" style="31" customWidth="1"/>
    <col min="6648" max="6648" width="20.28515625" style="31" customWidth="1"/>
    <col min="6649" max="6649" width="4.7109375" style="31" customWidth="1"/>
    <col min="6650" max="6650" width="4.28515625" style="31" bestFit="1" customWidth="1"/>
    <col min="6651" max="6651" width="14" style="31" bestFit="1" customWidth="1"/>
    <col min="6652" max="6652" width="5.28515625" style="31" customWidth="1"/>
    <col min="6653" max="6653" width="10.28515625" style="31" bestFit="1" customWidth="1"/>
    <col min="6654" max="6654" width="14" style="31" bestFit="1" customWidth="1"/>
    <col min="6655" max="6655" width="9.140625" style="31"/>
    <col min="6656" max="6656" width="8.85546875" style="31" bestFit="1" customWidth="1"/>
    <col min="6657" max="6895" width="9.140625" style="31"/>
    <col min="6896" max="6896" width="6.28515625" style="31" bestFit="1" customWidth="1"/>
    <col min="6897" max="6897" width="61.140625" style="31" customWidth="1"/>
    <col min="6898" max="6898" width="13.28515625" style="31" customWidth="1"/>
    <col min="6899" max="6899" width="10.85546875" style="31" customWidth="1"/>
    <col min="6900" max="6901" width="0" style="31" hidden="1" customWidth="1"/>
    <col min="6902" max="6902" width="12.85546875" style="31" customWidth="1"/>
    <col min="6903" max="6903" width="14.7109375" style="31" customWidth="1"/>
    <col min="6904" max="6904" width="20.28515625" style="31" customWidth="1"/>
    <col min="6905" max="6905" width="4.7109375" style="31" customWidth="1"/>
    <col min="6906" max="6906" width="4.28515625" style="31" bestFit="1" customWidth="1"/>
    <col min="6907" max="6907" width="14" style="31" bestFit="1" customWidth="1"/>
    <col min="6908" max="6908" width="5.28515625" style="31" customWidth="1"/>
    <col min="6909" max="6909" width="10.28515625" style="31" bestFit="1" customWidth="1"/>
    <col min="6910" max="6910" width="14" style="31" bestFit="1" customWidth="1"/>
    <col min="6911" max="6911" width="9.140625" style="31"/>
    <col min="6912" max="6912" width="8.85546875" style="31" bestFit="1" customWidth="1"/>
    <col min="6913" max="7151" width="9.140625" style="31"/>
    <col min="7152" max="7152" width="6.28515625" style="31" bestFit="1" customWidth="1"/>
    <col min="7153" max="7153" width="61.140625" style="31" customWidth="1"/>
    <col min="7154" max="7154" width="13.28515625" style="31" customWidth="1"/>
    <col min="7155" max="7155" width="10.85546875" style="31" customWidth="1"/>
    <col min="7156" max="7157" width="0" style="31" hidden="1" customWidth="1"/>
    <col min="7158" max="7158" width="12.85546875" style="31" customWidth="1"/>
    <col min="7159" max="7159" width="14.7109375" style="31" customWidth="1"/>
    <col min="7160" max="7160" width="20.28515625" style="31" customWidth="1"/>
    <col min="7161" max="7161" width="4.7109375" style="31" customWidth="1"/>
    <col min="7162" max="7162" width="4.28515625" style="31" bestFit="1" customWidth="1"/>
    <col min="7163" max="7163" width="14" style="31" bestFit="1" customWidth="1"/>
    <col min="7164" max="7164" width="5.28515625" style="31" customWidth="1"/>
    <col min="7165" max="7165" width="10.28515625" style="31" bestFit="1" customWidth="1"/>
    <col min="7166" max="7166" width="14" style="31" bestFit="1" customWidth="1"/>
    <col min="7167" max="7167" width="9.140625" style="31"/>
    <col min="7168" max="7168" width="8.85546875" style="31" bestFit="1" customWidth="1"/>
    <col min="7169" max="7407" width="9.140625" style="31"/>
    <col min="7408" max="7408" width="6.28515625" style="31" bestFit="1" customWidth="1"/>
    <col min="7409" max="7409" width="61.140625" style="31" customWidth="1"/>
    <col min="7410" max="7410" width="13.28515625" style="31" customWidth="1"/>
    <col min="7411" max="7411" width="10.85546875" style="31" customWidth="1"/>
    <col min="7412" max="7413" width="0" style="31" hidden="1" customWidth="1"/>
    <col min="7414" max="7414" width="12.85546875" style="31" customWidth="1"/>
    <col min="7415" max="7415" width="14.7109375" style="31" customWidth="1"/>
    <col min="7416" max="7416" width="20.28515625" style="31" customWidth="1"/>
    <col min="7417" max="7417" width="4.7109375" style="31" customWidth="1"/>
    <col min="7418" max="7418" width="4.28515625" style="31" bestFit="1" customWidth="1"/>
    <col min="7419" max="7419" width="14" style="31" bestFit="1" customWidth="1"/>
    <col min="7420" max="7420" width="5.28515625" style="31" customWidth="1"/>
    <col min="7421" max="7421" width="10.28515625" style="31" bestFit="1" customWidth="1"/>
    <col min="7422" max="7422" width="14" style="31" bestFit="1" customWidth="1"/>
    <col min="7423" max="7423" width="9.140625" style="31"/>
    <col min="7424" max="7424" width="8.85546875" style="31" bestFit="1" customWidth="1"/>
    <col min="7425" max="7663" width="9.140625" style="31"/>
    <col min="7664" max="7664" width="6.28515625" style="31" bestFit="1" customWidth="1"/>
    <col min="7665" max="7665" width="61.140625" style="31" customWidth="1"/>
    <col min="7666" max="7666" width="13.28515625" style="31" customWidth="1"/>
    <col min="7667" max="7667" width="10.85546875" style="31" customWidth="1"/>
    <col min="7668" max="7669" width="0" style="31" hidden="1" customWidth="1"/>
    <col min="7670" max="7670" width="12.85546875" style="31" customWidth="1"/>
    <col min="7671" max="7671" width="14.7109375" style="31" customWidth="1"/>
    <col min="7672" max="7672" width="20.28515625" style="31" customWidth="1"/>
    <col min="7673" max="7673" width="4.7109375" style="31" customWidth="1"/>
    <col min="7674" max="7674" width="4.28515625" style="31" bestFit="1" customWidth="1"/>
    <col min="7675" max="7675" width="14" style="31" bestFit="1" customWidth="1"/>
    <col min="7676" max="7676" width="5.28515625" style="31" customWidth="1"/>
    <col min="7677" max="7677" width="10.28515625" style="31" bestFit="1" customWidth="1"/>
    <col min="7678" max="7678" width="14" style="31" bestFit="1" customWidth="1"/>
    <col min="7679" max="7679" width="9.140625" style="31"/>
    <col min="7680" max="7680" width="8.85546875" style="31" bestFit="1" customWidth="1"/>
    <col min="7681" max="7919" width="9.140625" style="31"/>
    <col min="7920" max="7920" width="6.28515625" style="31" bestFit="1" customWidth="1"/>
    <col min="7921" max="7921" width="61.140625" style="31" customWidth="1"/>
    <col min="7922" max="7922" width="13.28515625" style="31" customWidth="1"/>
    <col min="7923" max="7923" width="10.85546875" style="31" customWidth="1"/>
    <col min="7924" max="7925" width="0" style="31" hidden="1" customWidth="1"/>
    <col min="7926" max="7926" width="12.85546875" style="31" customWidth="1"/>
    <col min="7927" max="7927" width="14.7109375" style="31" customWidth="1"/>
    <col min="7928" max="7928" width="20.28515625" style="31" customWidth="1"/>
    <col min="7929" max="7929" width="4.7109375" style="31" customWidth="1"/>
    <col min="7930" max="7930" width="4.28515625" style="31" bestFit="1" customWidth="1"/>
    <col min="7931" max="7931" width="14" style="31" bestFit="1" customWidth="1"/>
    <col min="7932" max="7932" width="5.28515625" style="31" customWidth="1"/>
    <col min="7933" max="7933" width="10.28515625" style="31" bestFit="1" customWidth="1"/>
    <col min="7934" max="7934" width="14" style="31" bestFit="1" customWidth="1"/>
    <col min="7935" max="7935" width="9.140625" style="31"/>
    <col min="7936" max="7936" width="8.85546875" style="31" bestFit="1" customWidth="1"/>
    <col min="7937" max="8175" width="9.140625" style="31"/>
    <col min="8176" max="8176" width="6.28515625" style="31" bestFit="1" customWidth="1"/>
    <col min="8177" max="8177" width="61.140625" style="31" customWidth="1"/>
    <col min="8178" max="8178" width="13.28515625" style="31" customWidth="1"/>
    <col min="8179" max="8179" width="10.85546875" style="31" customWidth="1"/>
    <col min="8180" max="8181" width="0" style="31" hidden="1" customWidth="1"/>
    <col min="8182" max="8182" width="12.85546875" style="31" customWidth="1"/>
    <col min="8183" max="8183" width="14.7109375" style="31" customWidth="1"/>
    <col min="8184" max="8184" width="20.28515625" style="31" customWidth="1"/>
    <col min="8185" max="8185" width="4.7109375" style="31" customWidth="1"/>
    <col min="8186" max="8186" width="4.28515625" style="31" bestFit="1" customWidth="1"/>
    <col min="8187" max="8187" width="14" style="31" bestFit="1" customWidth="1"/>
    <col min="8188" max="8188" width="5.28515625" style="31" customWidth="1"/>
    <col min="8189" max="8189" width="10.28515625" style="31" bestFit="1" customWidth="1"/>
    <col min="8190" max="8190" width="14" style="31" bestFit="1" customWidth="1"/>
    <col min="8191" max="8191" width="9.140625" style="31"/>
    <col min="8192" max="8192" width="8.85546875" style="31" bestFit="1" customWidth="1"/>
    <col min="8193" max="8431" width="9.140625" style="31"/>
    <col min="8432" max="8432" width="6.28515625" style="31" bestFit="1" customWidth="1"/>
    <col min="8433" max="8433" width="61.140625" style="31" customWidth="1"/>
    <col min="8434" max="8434" width="13.28515625" style="31" customWidth="1"/>
    <col min="8435" max="8435" width="10.85546875" style="31" customWidth="1"/>
    <col min="8436" max="8437" width="0" style="31" hidden="1" customWidth="1"/>
    <col min="8438" max="8438" width="12.85546875" style="31" customWidth="1"/>
    <col min="8439" max="8439" width="14.7109375" style="31" customWidth="1"/>
    <col min="8440" max="8440" width="20.28515625" style="31" customWidth="1"/>
    <col min="8441" max="8441" width="4.7109375" style="31" customWidth="1"/>
    <col min="8442" max="8442" width="4.28515625" style="31" bestFit="1" customWidth="1"/>
    <col min="8443" max="8443" width="14" style="31" bestFit="1" customWidth="1"/>
    <col min="8444" max="8444" width="5.28515625" style="31" customWidth="1"/>
    <col min="8445" max="8445" width="10.28515625" style="31" bestFit="1" customWidth="1"/>
    <col min="8446" max="8446" width="14" style="31" bestFit="1" customWidth="1"/>
    <col min="8447" max="8447" width="9.140625" style="31"/>
    <col min="8448" max="8448" width="8.85546875" style="31" bestFit="1" customWidth="1"/>
    <col min="8449" max="8687" width="9.140625" style="31"/>
    <col min="8688" max="8688" width="6.28515625" style="31" bestFit="1" customWidth="1"/>
    <col min="8689" max="8689" width="61.140625" style="31" customWidth="1"/>
    <col min="8690" max="8690" width="13.28515625" style="31" customWidth="1"/>
    <col min="8691" max="8691" width="10.85546875" style="31" customWidth="1"/>
    <col min="8692" max="8693" width="0" style="31" hidden="1" customWidth="1"/>
    <col min="8694" max="8694" width="12.85546875" style="31" customWidth="1"/>
    <col min="8695" max="8695" width="14.7109375" style="31" customWidth="1"/>
    <col min="8696" max="8696" width="20.28515625" style="31" customWidth="1"/>
    <col min="8697" max="8697" width="4.7109375" style="31" customWidth="1"/>
    <col min="8698" max="8698" width="4.28515625" style="31" bestFit="1" customWidth="1"/>
    <col min="8699" max="8699" width="14" style="31" bestFit="1" customWidth="1"/>
    <col min="8700" max="8700" width="5.28515625" style="31" customWidth="1"/>
    <col min="8701" max="8701" width="10.28515625" style="31" bestFit="1" customWidth="1"/>
    <col min="8702" max="8702" width="14" style="31" bestFit="1" customWidth="1"/>
    <col min="8703" max="8703" width="9.140625" style="31"/>
    <col min="8704" max="8704" width="8.85546875" style="31" bestFit="1" customWidth="1"/>
    <col min="8705" max="8943" width="9.140625" style="31"/>
    <col min="8944" max="8944" width="6.28515625" style="31" bestFit="1" customWidth="1"/>
    <col min="8945" max="8945" width="61.140625" style="31" customWidth="1"/>
    <col min="8946" max="8946" width="13.28515625" style="31" customWidth="1"/>
    <col min="8947" max="8947" width="10.85546875" style="31" customWidth="1"/>
    <col min="8948" max="8949" width="0" style="31" hidden="1" customWidth="1"/>
    <col min="8950" max="8950" width="12.85546875" style="31" customWidth="1"/>
    <col min="8951" max="8951" width="14.7109375" style="31" customWidth="1"/>
    <col min="8952" max="8952" width="20.28515625" style="31" customWidth="1"/>
    <col min="8953" max="8953" width="4.7109375" style="31" customWidth="1"/>
    <col min="8954" max="8954" width="4.28515625" style="31" bestFit="1" customWidth="1"/>
    <col min="8955" max="8955" width="14" style="31" bestFit="1" customWidth="1"/>
    <col min="8956" max="8956" width="5.28515625" style="31" customWidth="1"/>
    <col min="8957" max="8957" width="10.28515625" style="31" bestFit="1" customWidth="1"/>
    <col min="8958" max="8958" width="14" style="31" bestFit="1" customWidth="1"/>
    <col min="8959" max="8959" width="9.140625" style="31"/>
    <col min="8960" max="8960" width="8.85546875" style="31" bestFit="1" customWidth="1"/>
    <col min="8961" max="9199" width="9.140625" style="31"/>
    <col min="9200" max="9200" width="6.28515625" style="31" bestFit="1" customWidth="1"/>
    <col min="9201" max="9201" width="61.140625" style="31" customWidth="1"/>
    <col min="9202" max="9202" width="13.28515625" style="31" customWidth="1"/>
    <col min="9203" max="9203" width="10.85546875" style="31" customWidth="1"/>
    <col min="9204" max="9205" width="0" style="31" hidden="1" customWidth="1"/>
    <col min="9206" max="9206" width="12.85546875" style="31" customWidth="1"/>
    <col min="9207" max="9207" width="14.7109375" style="31" customWidth="1"/>
    <col min="9208" max="9208" width="20.28515625" style="31" customWidth="1"/>
    <col min="9209" max="9209" width="4.7109375" style="31" customWidth="1"/>
    <col min="9210" max="9210" width="4.28515625" style="31" bestFit="1" customWidth="1"/>
    <col min="9211" max="9211" width="14" style="31" bestFit="1" customWidth="1"/>
    <col min="9212" max="9212" width="5.28515625" style="31" customWidth="1"/>
    <col min="9213" max="9213" width="10.28515625" style="31" bestFit="1" customWidth="1"/>
    <col min="9214" max="9214" width="14" style="31" bestFit="1" customWidth="1"/>
    <col min="9215" max="9215" width="9.140625" style="31"/>
    <col min="9216" max="9216" width="8.85546875" style="31" bestFit="1" customWidth="1"/>
    <col min="9217" max="9455" width="9.140625" style="31"/>
    <col min="9456" max="9456" width="6.28515625" style="31" bestFit="1" customWidth="1"/>
    <col min="9457" max="9457" width="61.140625" style="31" customWidth="1"/>
    <col min="9458" max="9458" width="13.28515625" style="31" customWidth="1"/>
    <col min="9459" max="9459" width="10.85546875" style="31" customWidth="1"/>
    <col min="9460" max="9461" width="0" style="31" hidden="1" customWidth="1"/>
    <col min="9462" max="9462" width="12.85546875" style="31" customWidth="1"/>
    <col min="9463" max="9463" width="14.7109375" style="31" customWidth="1"/>
    <col min="9464" max="9464" width="20.28515625" style="31" customWidth="1"/>
    <col min="9465" max="9465" width="4.7109375" style="31" customWidth="1"/>
    <col min="9466" max="9466" width="4.28515625" style="31" bestFit="1" customWidth="1"/>
    <col min="9467" max="9467" width="14" style="31" bestFit="1" customWidth="1"/>
    <col min="9468" max="9468" width="5.28515625" style="31" customWidth="1"/>
    <col min="9469" max="9469" width="10.28515625" style="31" bestFit="1" customWidth="1"/>
    <col min="9470" max="9470" width="14" style="31" bestFit="1" customWidth="1"/>
    <col min="9471" max="9471" width="9.140625" style="31"/>
    <col min="9472" max="9472" width="8.85546875" style="31" bestFit="1" customWidth="1"/>
    <col min="9473" max="9711" width="9.140625" style="31"/>
    <col min="9712" max="9712" width="6.28515625" style="31" bestFit="1" customWidth="1"/>
    <col min="9713" max="9713" width="61.140625" style="31" customWidth="1"/>
    <col min="9714" max="9714" width="13.28515625" style="31" customWidth="1"/>
    <col min="9715" max="9715" width="10.85546875" style="31" customWidth="1"/>
    <col min="9716" max="9717" width="0" style="31" hidden="1" customWidth="1"/>
    <col min="9718" max="9718" width="12.85546875" style="31" customWidth="1"/>
    <col min="9719" max="9719" width="14.7109375" style="31" customWidth="1"/>
    <col min="9720" max="9720" width="20.28515625" style="31" customWidth="1"/>
    <col min="9721" max="9721" width="4.7109375" style="31" customWidth="1"/>
    <col min="9722" max="9722" width="4.28515625" style="31" bestFit="1" customWidth="1"/>
    <col min="9723" max="9723" width="14" style="31" bestFit="1" customWidth="1"/>
    <col min="9724" max="9724" width="5.28515625" style="31" customWidth="1"/>
    <col min="9725" max="9725" width="10.28515625" style="31" bestFit="1" customWidth="1"/>
    <col min="9726" max="9726" width="14" style="31" bestFit="1" customWidth="1"/>
    <col min="9727" max="9727" width="9.140625" style="31"/>
    <col min="9728" max="9728" width="8.85546875" style="31" bestFit="1" customWidth="1"/>
    <col min="9729" max="9967" width="9.140625" style="31"/>
    <col min="9968" max="9968" width="6.28515625" style="31" bestFit="1" customWidth="1"/>
    <col min="9969" max="9969" width="61.140625" style="31" customWidth="1"/>
    <col min="9970" max="9970" width="13.28515625" style="31" customWidth="1"/>
    <col min="9971" max="9971" width="10.85546875" style="31" customWidth="1"/>
    <col min="9972" max="9973" width="0" style="31" hidden="1" customWidth="1"/>
    <col min="9974" max="9974" width="12.85546875" style="31" customWidth="1"/>
    <col min="9975" max="9975" width="14.7109375" style="31" customWidth="1"/>
    <col min="9976" max="9976" width="20.28515625" style="31" customWidth="1"/>
    <col min="9977" max="9977" width="4.7109375" style="31" customWidth="1"/>
    <col min="9978" max="9978" width="4.28515625" style="31" bestFit="1" customWidth="1"/>
    <col min="9979" max="9979" width="14" style="31" bestFit="1" customWidth="1"/>
    <col min="9980" max="9980" width="5.28515625" style="31" customWidth="1"/>
    <col min="9981" max="9981" width="10.28515625" style="31" bestFit="1" customWidth="1"/>
    <col min="9982" max="9982" width="14" style="31" bestFit="1" customWidth="1"/>
    <col min="9983" max="9983" width="9.140625" style="31"/>
    <col min="9984" max="9984" width="8.85546875" style="31" bestFit="1" customWidth="1"/>
    <col min="9985" max="10223" width="9.140625" style="31"/>
    <col min="10224" max="10224" width="6.28515625" style="31" bestFit="1" customWidth="1"/>
    <col min="10225" max="10225" width="61.140625" style="31" customWidth="1"/>
    <col min="10226" max="10226" width="13.28515625" style="31" customWidth="1"/>
    <col min="10227" max="10227" width="10.85546875" style="31" customWidth="1"/>
    <col min="10228" max="10229" width="0" style="31" hidden="1" customWidth="1"/>
    <col min="10230" max="10230" width="12.85546875" style="31" customWidth="1"/>
    <col min="10231" max="10231" width="14.7109375" style="31" customWidth="1"/>
    <col min="10232" max="10232" width="20.28515625" style="31" customWidth="1"/>
    <col min="10233" max="10233" width="4.7109375" style="31" customWidth="1"/>
    <col min="10234" max="10234" width="4.28515625" style="31" bestFit="1" customWidth="1"/>
    <col min="10235" max="10235" width="14" style="31" bestFit="1" customWidth="1"/>
    <col min="10236" max="10236" width="5.28515625" style="31" customWidth="1"/>
    <col min="10237" max="10237" width="10.28515625" style="31" bestFit="1" customWidth="1"/>
    <col min="10238" max="10238" width="14" style="31" bestFit="1" customWidth="1"/>
    <col min="10239" max="10239" width="9.140625" style="31"/>
    <col min="10240" max="10240" width="8.85546875" style="31" bestFit="1" customWidth="1"/>
    <col min="10241" max="10479" width="9.140625" style="31"/>
    <col min="10480" max="10480" width="6.28515625" style="31" bestFit="1" customWidth="1"/>
    <col min="10481" max="10481" width="61.140625" style="31" customWidth="1"/>
    <col min="10482" max="10482" width="13.28515625" style="31" customWidth="1"/>
    <col min="10483" max="10483" width="10.85546875" style="31" customWidth="1"/>
    <col min="10484" max="10485" width="0" style="31" hidden="1" customWidth="1"/>
    <col min="10486" max="10486" width="12.85546875" style="31" customWidth="1"/>
    <col min="10487" max="10487" width="14.7109375" style="31" customWidth="1"/>
    <col min="10488" max="10488" width="20.28515625" style="31" customWidth="1"/>
    <col min="10489" max="10489" width="4.7109375" style="31" customWidth="1"/>
    <col min="10490" max="10490" width="4.28515625" style="31" bestFit="1" customWidth="1"/>
    <col min="10491" max="10491" width="14" style="31" bestFit="1" customWidth="1"/>
    <col min="10492" max="10492" width="5.28515625" style="31" customWidth="1"/>
    <col min="10493" max="10493" width="10.28515625" style="31" bestFit="1" customWidth="1"/>
    <col min="10494" max="10494" width="14" style="31" bestFit="1" customWidth="1"/>
    <col min="10495" max="10495" width="9.140625" style="31"/>
    <col min="10496" max="10496" width="8.85546875" style="31" bestFit="1" customWidth="1"/>
    <col min="10497" max="10735" width="9.140625" style="31"/>
    <col min="10736" max="10736" width="6.28515625" style="31" bestFit="1" customWidth="1"/>
    <col min="10737" max="10737" width="61.140625" style="31" customWidth="1"/>
    <col min="10738" max="10738" width="13.28515625" style="31" customWidth="1"/>
    <col min="10739" max="10739" width="10.85546875" style="31" customWidth="1"/>
    <col min="10740" max="10741" width="0" style="31" hidden="1" customWidth="1"/>
    <col min="10742" max="10742" width="12.85546875" style="31" customWidth="1"/>
    <col min="10743" max="10743" width="14.7109375" style="31" customWidth="1"/>
    <col min="10744" max="10744" width="20.28515625" style="31" customWidth="1"/>
    <col min="10745" max="10745" width="4.7109375" style="31" customWidth="1"/>
    <col min="10746" max="10746" width="4.28515625" style="31" bestFit="1" customWidth="1"/>
    <col min="10747" max="10747" width="14" style="31" bestFit="1" customWidth="1"/>
    <col min="10748" max="10748" width="5.28515625" style="31" customWidth="1"/>
    <col min="10749" max="10749" width="10.28515625" style="31" bestFit="1" customWidth="1"/>
    <col min="10750" max="10750" width="14" style="31" bestFit="1" customWidth="1"/>
    <col min="10751" max="10751" width="9.140625" style="31"/>
    <col min="10752" max="10752" width="8.85546875" style="31" bestFit="1" customWidth="1"/>
    <col min="10753" max="10991" width="9.140625" style="31"/>
    <col min="10992" max="10992" width="6.28515625" style="31" bestFit="1" customWidth="1"/>
    <col min="10993" max="10993" width="61.140625" style="31" customWidth="1"/>
    <col min="10994" max="10994" width="13.28515625" style="31" customWidth="1"/>
    <col min="10995" max="10995" width="10.85546875" style="31" customWidth="1"/>
    <col min="10996" max="10997" width="0" style="31" hidden="1" customWidth="1"/>
    <col min="10998" max="10998" width="12.85546875" style="31" customWidth="1"/>
    <col min="10999" max="10999" width="14.7109375" style="31" customWidth="1"/>
    <col min="11000" max="11000" width="20.28515625" style="31" customWidth="1"/>
    <col min="11001" max="11001" width="4.7109375" style="31" customWidth="1"/>
    <col min="11002" max="11002" width="4.28515625" style="31" bestFit="1" customWidth="1"/>
    <col min="11003" max="11003" width="14" style="31" bestFit="1" customWidth="1"/>
    <col min="11004" max="11004" width="5.28515625" style="31" customWidth="1"/>
    <col min="11005" max="11005" width="10.28515625" style="31" bestFit="1" customWidth="1"/>
    <col min="11006" max="11006" width="14" style="31" bestFit="1" customWidth="1"/>
    <col min="11007" max="11007" width="9.140625" style="31"/>
    <col min="11008" max="11008" width="8.85546875" style="31" bestFit="1" customWidth="1"/>
    <col min="11009" max="11247" width="9.140625" style="31"/>
    <col min="11248" max="11248" width="6.28515625" style="31" bestFit="1" customWidth="1"/>
    <col min="11249" max="11249" width="61.140625" style="31" customWidth="1"/>
    <col min="11250" max="11250" width="13.28515625" style="31" customWidth="1"/>
    <col min="11251" max="11251" width="10.85546875" style="31" customWidth="1"/>
    <col min="11252" max="11253" width="0" style="31" hidden="1" customWidth="1"/>
    <col min="11254" max="11254" width="12.85546875" style="31" customWidth="1"/>
    <col min="11255" max="11255" width="14.7109375" style="31" customWidth="1"/>
    <col min="11256" max="11256" width="20.28515625" style="31" customWidth="1"/>
    <col min="11257" max="11257" width="4.7109375" style="31" customWidth="1"/>
    <col min="11258" max="11258" width="4.28515625" style="31" bestFit="1" customWidth="1"/>
    <col min="11259" max="11259" width="14" style="31" bestFit="1" customWidth="1"/>
    <col min="11260" max="11260" width="5.28515625" style="31" customWidth="1"/>
    <col min="11261" max="11261" width="10.28515625" style="31" bestFit="1" customWidth="1"/>
    <col min="11262" max="11262" width="14" style="31" bestFit="1" customWidth="1"/>
    <col min="11263" max="11263" width="9.140625" style="31"/>
    <col min="11264" max="11264" width="8.85546875" style="31" bestFit="1" customWidth="1"/>
    <col min="11265" max="11503" width="9.140625" style="31"/>
    <col min="11504" max="11504" width="6.28515625" style="31" bestFit="1" customWidth="1"/>
    <col min="11505" max="11505" width="61.140625" style="31" customWidth="1"/>
    <col min="11506" max="11506" width="13.28515625" style="31" customWidth="1"/>
    <col min="11507" max="11507" width="10.85546875" style="31" customWidth="1"/>
    <col min="11508" max="11509" width="0" style="31" hidden="1" customWidth="1"/>
    <col min="11510" max="11510" width="12.85546875" style="31" customWidth="1"/>
    <col min="11511" max="11511" width="14.7109375" style="31" customWidth="1"/>
    <col min="11512" max="11512" width="20.28515625" style="31" customWidth="1"/>
    <col min="11513" max="11513" width="4.7109375" style="31" customWidth="1"/>
    <col min="11514" max="11514" width="4.28515625" style="31" bestFit="1" customWidth="1"/>
    <col min="11515" max="11515" width="14" style="31" bestFit="1" customWidth="1"/>
    <col min="11516" max="11516" width="5.28515625" style="31" customWidth="1"/>
    <col min="11517" max="11517" width="10.28515625" style="31" bestFit="1" customWidth="1"/>
    <col min="11518" max="11518" width="14" style="31" bestFit="1" customWidth="1"/>
    <col min="11519" max="11519" width="9.140625" style="31"/>
    <col min="11520" max="11520" width="8.85546875" style="31" bestFit="1" customWidth="1"/>
    <col min="11521" max="11759" width="9.140625" style="31"/>
    <col min="11760" max="11760" width="6.28515625" style="31" bestFit="1" customWidth="1"/>
    <col min="11761" max="11761" width="61.140625" style="31" customWidth="1"/>
    <col min="11762" max="11762" width="13.28515625" style="31" customWidth="1"/>
    <col min="11763" max="11763" width="10.85546875" style="31" customWidth="1"/>
    <col min="11764" max="11765" width="0" style="31" hidden="1" customWidth="1"/>
    <col min="11766" max="11766" width="12.85546875" style="31" customWidth="1"/>
    <col min="11767" max="11767" width="14.7109375" style="31" customWidth="1"/>
    <col min="11768" max="11768" width="20.28515625" style="31" customWidth="1"/>
    <col min="11769" max="11769" width="4.7109375" style="31" customWidth="1"/>
    <col min="11770" max="11770" width="4.28515625" style="31" bestFit="1" customWidth="1"/>
    <col min="11771" max="11771" width="14" style="31" bestFit="1" customWidth="1"/>
    <col min="11772" max="11772" width="5.28515625" style="31" customWidth="1"/>
    <col min="11773" max="11773" width="10.28515625" style="31" bestFit="1" customWidth="1"/>
    <col min="11774" max="11774" width="14" style="31" bestFit="1" customWidth="1"/>
    <col min="11775" max="11775" width="9.140625" style="31"/>
    <col min="11776" max="11776" width="8.85546875" style="31" bestFit="1" customWidth="1"/>
    <col min="11777" max="12015" width="9.140625" style="31"/>
    <col min="12016" max="12016" width="6.28515625" style="31" bestFit="1" customWidth="1"/>
    <col min="12017" max="12017" width="61.140625" style="31" customWidth="1"/>
    <col min="12018" max="12018" width="13.28515625" style="31" customWidth="1"/>
    <col min="12019" max="12019" width="10.85546875" style="31" customWidth="1"/>
    <col min="12020" max="12021" width="0" style="31" hidden="1" customWidth="1"/>
    <col min="12022" max="12022" width="12.85546875" style="31" customWidth="1"/>
    <col min="12023" max="12023" width="14.7109375" style="31" customWidth="1"/>
    <col min="12024" max="12024" width="20.28515625" style="31" customWidth="1"/>
    <col min="12025" max="12025" width="4.7109375" style="31" customWidth="1"/>
    <col min="12026" max="12026" width="4.28515625" style="31" bestFit="1" customWidth="1"/>
    <col min="12027" max="12027" width="14" style="31" bestFit="1" customWidth="1"/>
    <col min="12028" max="12028" width="5.28515625" style="31" customWidth="1"/>
    <col min="12029" max="12029" width="10.28515625" style="31" bestFit="1" customWidth="1"/>
    <col min="12030" max="12030" width="14" style="31" bestFit="1" customWidth="1"/>
    <col min="12031" max="12031" width="9.140625" style="31"/>
    <col min="12032" max="12032" width="8.85546875" style="31" bestFit="1" customWidth="1"/>
    <col min="12033" max="12271" width="9.140625" style="31"/>
    <col min="12272" max="12272" width="6.28515625" style="31" bestFit="1" customWidth="1"/>
    <col min="12273" max="12273" width="61.140625" style="31" customWidth="1"/>
    <col min="12274" max="12274" width="13.28515625" style="31" customWidth="1"/>
    <col min="12275" max="12275" width="10.85546875" style="31" customWidth="1"/>
    <col min="12276" max="12277" width="0" style="31" hidden="1" customWidth="1"/>
    <col min="12278" max="12278" width="12.85546875" style="31" customWidth="1"/>
    <col min="12279" max="12279" width="14.7109375" style="31" customWidth="1"/>
    <col min="12280" max="12280" width="20.28515625" style="31" customWidth="1"/>
    <col min="12281" max="12281" width="4.7109375" style="31" customWidth="1"/>
    <col min="12282" max="12282" width="4.28515625" style="31" bestFit="1" customWidth="1"/>
    <col min="12283" max="12283" width="14" style="31" bestFit="1" customWidth="1"/>
    <col min="12284" max="12284" width="5.28515625" style="31" customWidth="1"/>
    <col min="12285" max="12285" width="10.28515625" style="31" bestFit="1" customWidth="1"/>
    <col min="12286" max="12286" width="14" style="31" bestFit="1" customWidth="1"/>
    <col min="12287" max="12287" width="9.140625" style="31"/>
    <col min="12288" max="12288" width="8.85546875" style="31" bestFit="1" customWidth="1"/>
    <col min="12289" max="12527" width="9.140625" style="31"/>
    <col min="12528" max="12528" width="6.28515625" style="31" bestFit="1" customWidth="1"/>
    <col min="12529" max="12529" width="61.140625" style="31" customWidth="1"/>
    <col min="12530" max="12530" width="13.28515625" style="31" customWidth="1"/>
    <col min="12531" max="12531" width="10.85546875" style="31" customWidth="1"/>
    <col min="12532" max="12533" width="0" style="31" hidden="1" customWidth="1"/>
    <col min="12534" max="12534" width="12.85546875" style="31" customWidth="1"/>
    <col min="12535" max="12535" width="14.7109375" style="31" customWidth="1"/>
    <col min="12536" max="12536" width="20.28515625" style="31" customWidth="1"/>
    <col min="12537" max="12537" width="4.7109375" style="31" customWidth="1"/>
    <col min="12538" max="12538" width="4.28515625" style="31" bestFit="1" customWidth="1"/>
    <col min="12539" max="12539" width="14" style="31" bestFit="1" customWidth="1"/>
    <col min="12540" max="12540" width="5.28515625" style="31" customWidth="1"/>
    <col min="12541" max="12541" width="10.28515625" style="31" bestFit="1" customWidth="1"/>
    <col min="12542" max="12542" width="14" style="31" bestFit="1" customWidth="1"/>
    <col min="12543" max="12543" width="9.140625" style="31"/>
    <col min="12544" max="12544" width="8.85546875" style="31" bestFit="1" customWidth="1"/>
    <col min="12545" max="12783" width="9.140625" style="31"/>
    <col min="12784" max="12784" width="6.28515625" style="31" bestFit="1" customWidth="1"/>
    <col min="12785" max="12785" width="61.140625" style="31" customWidth="1"/>
    <col min="12786" max="12786" width="13.28515625" style="31" customWidth="1"/>
    <col min="12787" max="12787" width="10.85546875" style="31" customWidth="1"/>
    <col min="12788" max="12789" width="0" style="31" hidden="1" customWidth="1"/>
    <col min="12790" max="12790" width="12.85546875" style="31" customWidth="1"/>
    <col min="12791" max="12791" width="14.7109375" style="31" customWidth="1"/>
    <col min="12792" max="12792" width="20.28515625" style="31" customWidth="1"/>
    <col min="12793" max="12793" width="4.7109375" style="31" customWidth="1"/>
    <col min="12794" max="12794" width="4.28515625" style="31" bestFit="1" customWidth="1"/>
    <col min="12795" max="12795" width="14" style="31" bestFit="1" customWidth="1"/>
    <col min="12796" max="12796" width="5.28515625" style="31" customWidth="1"/>
    <col min="12797" max="12797" width="10.28515625" style="31" bestFit="1" customWidth="1"/>
    <col min="12798" max="12798" width="14" style="31" bestFit="1" customWidth="1"/>
    <col min="12799" max="12799" width="9.140625" style="31"/>
    <col min="12800" max="12800" width="8.85546875" style="31" bestFit="1" customWidth="1"/>
    <col min="12801" max="13039" width="9.140625" style="31"/>
    <col min="13040" max="13040" width="6.28515625" style="31" bestFit="1" customWidth="1"/>
    <col min="13041" max="13041" width="61.140625" style="31" customWidth="1"/>
    <col min="13042" max="13042" width="13.28515625" style="31" customWidth="1"/>
    <col min="13043" max="13043" width="10.85546875" style="31" customWidth="1"/>
    <col min="13044" max="13045" width="0" style="31" hidden="1" customWidth="1"/>
    <col min="13046" max="13046" width="12.85546875" style="31" customWidth="1"/>
    <col min="13047" max="13047" width="14.7109375" style="31" customWidth="1"/>
    <col min="13048" max="13048" width="20.28515625" style="31" customWidth="1"/>
    <col min="13049" max="13049" width="4.7109375" style="31" customWidth="1"/>
    <col min="13050" max="13050" width="4.28515625" style="31" bestFit="1" customWidth="1"/>
    <col min="13051" max="13051" width="14" style="31" bestFit="1" customWidth="1"/>
    <col min="13052" max="13052" width="5.28515625" style="31" customWidth="1"/>
    <col min="13053" max="13053" width="10.28515625" style="31" bestFit="1" customWidth="1"/>
    <col min="13054" max="13054" width="14" style="31" bestFit="1" customWidth="1"/>
    <col min="13055" max="13055" width="9.140625" style="31"/>
    <col min="13056" max="13056" width="8.85546875" style="31" bestFit="1" customWidth="1"/>
    <col min="13057" max="13295" width="9.140625" style="31"/>
    <col min="13296" max="13296" width="6.28515625" style="31" bestFit="1" customWidth="1"/>
    <col min="13297" max="13297" width="61.140625" style="31" customWidth="1"/>
    <col min="13298" max="13298" width="13.28515625" style="31" customWidth="1"/>
    <col min="13299" max="13299" width="10.85546875" style="31" customWidth="1"/>
    <col min="13300" max="13301" width="0" style="31" hidden="1" customWidth="1"/>
    <col min="13302" max="13302" width="12.85546875" style="31" customWidth="1"/>
    <col min="13303" max="13303" width="14.7109375" style="31" customWidth="1"/>
    <col min="13304" max="13304" width="20.28515625" style="31" customWidth="1"/>
    <col min="13305" max="13305" width="4.7109375" style="31" customWidth="1"/>
    <col min="13306" max="13306" width="4.28515625" style="31" bestFit="1" customWidth="1"/>
    <col min="13307" max="13307" width="14" style="31" bestFit="1" customWidth="1"/>
    <col min="13308" max="13308" width="5.28515625" style="31" customWidth="1"/>
    <col min="13309" max="13309" width="10.28515625" style="31" bestFit="1" customWidth="1"/>
    <col min="13310" max="13310" width="14" style="31" bestFit="1" customWidth="1"/>
    <col min="13311" max="13311" width="9.140625" style="31"/>
    <col min="13312" max="13312" width="8.85546875" style="31" bestFit="1" customWidth="1"/>
    <col min="13313" max="13551" width="9.140625" style="31"/>
    <col min="13552" max="13552" width="6.28515625" style="31" bestFit="1" customWidth="1"/>
    <col min="13553" max="13553" width="61.140625" style="31" customWidth="1"/>
    <col min="13554" max="13554" width="13.28515625" style="31" customWidth="1"/>
    <col min="13555" max="13555" width="10.85546875" style="31" customWidth="1"/>
    <col min="13556" max="13557" width="0" style="31" hidden="1" customWidth="1"/>
    <col min="13558" max="13558" width="12.85546875" style="31" customWidth="1"/>
    <col min="13559" max="13559" width="14.7109375" style="31" customWidth="1"/>
    <col min="13560" max="13560" width="20.28515625" style="31" customWidth="1"/>
    <col min="13561" max="13561" width="4.7109375" style="31" customWidth="1"/>
    <col min="13562" max="13562" width="4.28515625" style="31" bestFit="1" customWidth="1"/>
    <col min="13563" max="13563" width="14" style="31" bestFit="1" customWidth="1"/>
    <col min="13564" max="13564" width="5.28515625" style="31" customWidth="1"/>
    <col min="13565" max="13565" width="10.28515625" style="31" bestFit="1" customWidth="1"/>
    <col min="13566" max="13566" width="14" style="31" bestFit="1" customWidth="1"/>
    <col min="13567" max="13567" width="9.140625" style="31"/>
    <col min="13568" max="13568" width="8.85546875" style="31" bestFit="1" customWidth="1"/>
    <col min="13569" max="13807" width="9.140625" style="31"/>
    <col min="13808" max="13808" width="6.28515625" style="31" bestFit="1" customWidth="1"/>
    <col min="13809" max="13809" width="61.140625" style="31" customWidth="1"/>
    <col min="13810" max="13810" width="13.28515625" style="31" customWidth="1"/>
    <col min="13811" max="13811" width="10.85546875" style="31" customWidth="1"/>
    <col min="13812" max="13813" width="0" style="31" hidden="1" customWidth="1"/>
    <col min="13814" max="13814" width="12.85546875" style="31" customWidth="1"/>
    <col min="13815" max="13815" width="14.7109375" style="31" customWidth="1"/>
    <col min="13816" max="13816" width="20.28515625" style="31" customWidth="1"/>
    <col min="13817" max="13817" width="4.7109375" style="31" customWidth="1"/>
    <col min="13818" max="13818" width="4.28515625" style="31" bestFit="1" customWidth="1"/>
    <col min="13819" max="13819" width="14" style="31" bestFit="1" customWidth="1"/>
    <col min="13820" max="13820" width="5.28515625" style="31" customWidth="1"/>
    <col min="13821" max="13821" width="10.28515625" style="31" bestFit="1" customWidth="1"/>
    <col min="13822" max="13822" width="14" style="31" bestFit="1" customWidth="1"/>
    <col min="13823" max="13823" width="9.140625" style="31"/>
    <col min="13824" max="13824" width="8.85546875" style="31" bestFit="1" customWidth="1"/>
    <col min="13825" max="14063" width="9.140625" style="31"/>
    <col min="14064" max="14064" width="6.28515625" style="31" bestFit="1" customWidth="1"/>
    <col min="14065" max="14065" width="61.140625" style="31" customWidth="1"/>
    <col min="14066" max="14066" width="13.28515625" style="31" customWidth="1"/>
    <col min="14067" max="14067" width="10.85546875" style="31" customWidth="1"/>
    <col min="14068" max="14069" width="0" style="31" hidden="1" customWidth="1"/>
    <col min="14070" max="14070" width="12.85546875" style="31" customWidth="1"/>
    <col min="14071" max="14071" width="14.7109375" style="31" customWidth="1"/>
    <col min="14072" max="14072" width="20.28515625" style="31" customWidth="1"/>
    <col min="14073" max="14073" width="4.7109375" style="31" customWidth="1"/>
    <col min="14074" max="14074" width="4.28515625" style="31" bestFit="1" customWidth="1"/>
    <col min="14075" max="14075" width="14" style="31" bestFit="1" customWidth="1"/>
    <col min="14076" max="14076" width="5.28515625" style="31" customWidth="1"/>
    <col min="14077" max="14077" width="10.28515625" style="31" bestFit="1" customWidth="1"/>
    <col min="14078" max="14078" width="14" style="31" bestFit="1" customWidth="1"/>
    <col min="14079" max="14079" width="9.140625" style="31"/>
    <col min="14080" max="14080" width="8.85546875" style="31" bestFit="1" customWidth="1"/>
    <col min="14081" max="14319" width="9.140625" style="31"/>
    <col min="14320" max="14320" width="6.28515625" style="31" bestFit="1" customWidth="1"/>
    <col min="14321" max="14321" width="61.140625" style="31" customWidth="1"/>
    <col min="14322" max="14322" width="13.28515625" style="31" customWidth="1"/>
    <col min="14323" max="14323" width="10.85546875" style="31" customWidth="1"/>
    <col min="14324" max="14325" width="0" style="31" hidden="1" customWidth="1"/>
    <col min="14326" max="14326" width="12.85546875" style="31" customWidth="1"/>
    <col min="14327" max="14327" width="14.7109375" style="31" customWidth="1"/>
    <col min="14328" max="14328" width="20.28515625" style="31" customWidth="1"/>
    <col min="14329" max="14329" width="4.7109375" style="31" customWidth="1"/>
    <col min="14330" max="14330" width="4.28515625" style="31" bestFit="1" customWidth="1"/>
    <col min="14331" max="14331" width="14" style="31" bestFit="1" customWidth="1"/>
    <col min="14332" max="14332" width="5.28515625" style="31" customWidth="1"/>
    <col min="14333" max="14333" width="10.28515625" style="31" bestFit="1" customWidth="1"/>
    <col min="14334" max="14334" width="14" style="31" bestFit="1" customWidth="1"/>
    <col min="14335" max="14335" width="9.140625" style="31"/>
    <col min="14336" max="14336" width="8.85546875" style="31" bestFit="1" customWidth="1"/>
    <col min="14337" max="14575" width="9.140625" style="31"/>
    <col min="14576" max="14576" width="6.28515625" style="31" bestFit="1" customWidth="1"/>
    <col min="14577" max="14577" width="61.140625" style="31" customWidth="1"/>
    <col min="14578" max="14578" width="13.28515625" style="31" customWidth="1"/>
    <col min="14579" max="14579" width="10.85546875" style="31" customWidth="1"/>
    <col min="14580" max="14581" width="0" style="31" hidden="1" customWidth="1"/>
    <col min="14582" max="14582" width="12.85546875" style="31" customWidth="1"/>
    <col min="14583" max="14583" width="14.7109375" style="31" customWidth="1"/>
    <col min="14584" max="14584" width="20.28515625" style="31" customWidth="1"/>
    <col min="14585" max="14585" width="4.7109375" style="31" customWidth="1"/>
    <col min="14586" max="14586" width="4.28515625" style="31" bestFit="1" customWidth="1"/>
    <col min="14587" max="14587" width="14" style="31" bestFit="1" customWidth="1"/>
    <col min="14588" max="14588" width="5.28515625" style="31" customWidth="1"/>
    <col min="14589" max="14589" width="10.28515625" style="31" bestFit="1" customWidth="1"/>
    <col min="14590" max="14590" width="14" style="31" bestFit="1" customWidth="1"/>
    <col min="14591" max="14591" width="9.140625" style="31"/>
    <col min="14592" max="14592" width="8.85546875" style="31" bestFit="1" customWidth="1"/>
    <col min="14593" max="14831" width="9.140625" style="31"/>
    <col min="14832" max="14832" width="6.28515625" style="31" bestFit="1" customWidth="1"/>
    <col min="14833" max="14833" width="61.140625" style="31" customWidth="1"/>
    <col min="14834" max="14834" width="13.28515625" style="31" customWidth="1"/>
    <col min="14835" max="14835" width="10.85546875" style="31" customWidth="1"/>
    <col min="14836" max="14837" width="0" style="31" hidden="1" customWidth="1"/>
    <col min="14838" max="14838" width="12.85546875" style="31" customWidth="1"/>
    <col min="14839" max="14839" width="14.7109375" style="31" customWidth="1"/>
    <col min="14840" max="14840" width="20.28515625" style="31" customWidth="1"/>
    <col min="14841" max="14841" width="4.7109375" style="31" customWidth="1"/>
    <col min="14842" max="14842" width="4.28515625" style="31" bestFit="1" customWidth="1"/>
    <col min="14843" max="14843" width="14" style="31" bestFit="1" customWidth="1"/>
    <col min="14844" max="14844" width="5.28515625" style="31" customWidth="1"/>
    <col min="14845" max="14845" width="10.28515625" style="31" bestFit="1" customWidth="1"/>
    <col min="14846" max="14846" width="14" style="31" bestFit="1" customWidth="1"/>
    <col min="14847" max="14847" width="9.140625" style="31"/>
    <col min="14848" max="14848" width="8.85546875" style="31" bestFit="1" customWidth="1"/>
    <col min="14849" max="15087" width="9.140625" style="31"/>
    <col min="15088" max="15088" width="6.28515625" style="31" bestFit="1" customWidth="1"/>
    <col min="15089" max="15089" width="61.140625" style="31" customWidth="1"/>
    <col min="15090" max="15090" width="13.28515625" style="31" customWidth="1"/>
    <col min="15091" max="15091" width="10.85546875" style="31" customWidth="1"/>
    <col min="15092" max="15093" width="0" style="31" hidden="1" customWidth="1"/>
    <col min="15094" max="15094" width="12.85546875" style="31" customWidth="1"/>
    <col min="15095" max="15095" width="14.7109375" style="31" customWidth="1"/>
    <col min="15096" max="15096" width="20.28515625" style="31" customWidth="1"/>
    <col min="15097" max="15097" width="4.7109375" style="31" customWidth="1"/>
    <col min="15098" max="15098" width="4.28515625" style="31" bestFit="1" customWidth="1"/>
    <col min="15099" max="15099" width="14" style="31" bestFit="1" customWidth="1"/>
    <col min="15100" max="15100" width="5.28515625" style="31" customWidth="1"/>
    <col min="15101" max="15101" width="10.28515625" style="31" bestFit="1" customWidth="1"/>
    <col min="15102" max="15102" width="14" style="31" bestFit="1" customWidth="1"/>
    <col min="15103" max="15103" width="9.140625" style="31"/>
    <col min="15104" max="15104" width="8.85546875" style="31" bestFit="1" customWidth="1"/>
    <col min="15105" max="15343" width="9.140625" style="31"/>
    <col min="15344" max="15344" width="6.28515625" style="31" bestFit="1" customWidth="1"/>
    <col min="15345" max="15345" width="61.140625" style="31" customWidth="1"/>
    <col min="15346" max="15346" width="13.28515625" style="31" customWidth="1"/>
    <col min="15347" max="15347" width="10.85546875" style="31" customWidth="1"/>
    <col min="15348" max="15349" width="0" style="31" hidden="1" customWidth="1"/>
    <col min="15350" max="15350" width="12.85546875" style="31" customWidth="1"/>
    <col min="15351" max="15351" width="14.7109375" style="31" customWidth="1"/>
    <col min="15352" max="15352" width="20.28515625" style="31" customWidth="1"/>
    <col min="15353" max="15353" width="4.7109375" style="31" customWidth="1"/>
    <col min="15354" max="15354" width="4.28515625" style="31" bestFit="1" customWidth="1"/>
    <col min="15355" max="15355" width="14" style="31" bestFit="1" customWidth="1"/>
    <col min="15356" max="15356" width="5.28515625" style="31" customWidth="1"/>
    <col min="15357" max="15357" width="10.28515625" style="31" bestFit="1" customWidth="1"/>
    <col min="15358" max="15358" width="14" style="31" bestFit="1" customWidth="1"/>
    <col min="15359" max="15359" width="9.140625" style="31"/>
    <col min="15360" max="15360" width="8.85546875" style="31" bestFit="1" customWidth="1"/>
    <col min="15361" max="15599" width="9.140625" style="31"/>
    <col min="15600" max="15600" width="6.28515625" style="31" bestFit="1" customWidth="1"/>
    <col min="15601" max="15601" width="61.140625" style="31" customWidth="1"/>
    <col min="15602" max="15602" width="13.28515625" style="31" customWidth="1"/>
    <col min="15603" max="15603" width="10.85546875" style="31" customWidth="1"/>
    <col min="15604" max="15605" width="0" style="31" hidden="1" customWidth="1"/>
    <col min="15606" max="15606" width="12.85546875" style="31" customWidth="1"/>
    <col min="15607" max="15607" width="14.7109375" style="31" customWidth="1"/>
    <col min="15608" max="15608" width="20.28515625" style="31" customWidth="1"/>
    <col min="15609" max="15609" width="4.7109375" style="31" customWidth="1"/>
    <col min="15610" max="15610" width="4.28515625" style="31" bestFit="1" customWidth="1"/>
    <col min="15611" max="15611" width="14" style="31" bestFit="1" customWidth="1"/>
    <col min="15612" max="15612" width="5.28515625" style="31" customWidth="1"/>
    <col min="15613" max="15613" width="10.28515625" style="31" bestFit="1" customWidth="1"/>
    <col min="15614" max="15614" width="14" style="31" bestFit="1" customWidth="1"/>
    <col min="15615" max="15615" width="9.140625" style="31"/>
    <col min="15616" max="15616" width="8.85546875" style="31" bestFit="1" customWidth="1"/>
    <col min="15617" max="15855" width="9.140625" style="31"/>
    <col min="15856" max="15856" width="6.28515625" style="31" bestFit="1" customWidth="1"/>
    <col min="15857" max="15857" width="61.140625" style="31" customWidth="1"/>
    <col min="15858" max="15858" width="13.28515625" style="31" customWidth="1"/>
    <col min="15859" max="15859" width="10.85546875" style="31" customWidth="1"/>
    <col min="15860" max="15861" width="0" style="31" hidden="1" customWidth="1"/>
    <col min="15862" max="15862" width="12.85546875" style="31" customWidth="1"/>
    <col min="15863" max="15863" width="14.7109375" style="31" customWidth="1"/>
    <col min="15864" max="15864" width="20.28515625" style="31" customWidth="1"/>
    <col min="15865" max="15865" width="4.7109375" style="31" customWidth="1"/>
    <col min="15866" max="15866" width="4.28515625" style="31" bestFit="1" customWidth="1"/>
    <col min="15867" max="15867" width="14" style="31" bestFit="1" customWidth="1"/>
    <col min="15868" max="15868" width="5.28515625" style="31" customWidth="1"/>
    <col min="15869" max="15869" width="10.28515625" style="31" bestFit="1" customWidth="1"/>
    <col min="15870" max="15870" width="14" style="31" bestFit="1" customWidth="1"/>
    <col min="15871" max="15871" width="9.140625" style="31"/>
    <col min="15872" max="15872" width="8.85546875" style="31" bestFit="1" customWidth="1"/>
    <col min="15873" max="16111" width="9.140625" style="31"/>
    <col min="16112" max="16112" width="6.28515625" style="31" bestFit="1" customWidth="1"/>
    <col min="16113" max="16113" width="61.140625" style="31" customWidth="1"/>
    <col min="16114" max="16114" width="13.28515625" style="31" customWidth="1"/>
    <col min="16115" max="16115" width="10.85546875" style="31" customWidth="1"/>
    <col min="16116" max="16117" width="0" style="31" hidden="1" customWidth="1"/>
    <col min="16118" max="16118" width="12.85546875" style="31" customWidth="1"/>
    <col min="16119" max="16119" width="14.7109375" style="31" customWidth="1"/>
    <col min="16120" max="16120" width="20.28515625" style="31" customWidth="1"/>
    <col min="16121" max="16121" width="4.7109375" style="31" customWidth="1"/>
    <col min="16122" max="16122" width="4.28515625" style="31" bestFit="1" customWidth="1"/>
    <col min="16123" max="16123" width="14" style="31" bestFit="1" customWidth="1"/>
    <col min="16124" max="16124" width="5.28515625" style="31" customWidth="1"/>
    <col min="16125" max="16125" width="10.28515625" style="31" bestFit="1" customWidth="1"/>
    <col min="16126" max="16126" width="14" style="31" bestFit="1" customWidth="1"/>
    <col min="16127" max="16127" width="9.140625" style="31"/>
    <col min="16128" max="16128" width="8.85546875" style="31" bestFit="1" customWidth="1"/>
    <col min="16129" max="16384" width="9.140625" style="31"/>
  </cols>
  <sheetData>
    <row r="1" spans="1:15" s="21" customFormat="1" ht="25.5" customHeight="1">
      <c r="A1" s="20" t="s">
        <v>115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2.75" customHeight="1">
      <c r="A2" s="22" t="s">
        <v>0</v>
      </c>
      <c r="B2" s="23" t="s">
        <v>1</v>
      </c>
      <c r="C2" s="24" t="s">
        <v>2</v>
      </c>
      <c r="D2" s="25" t="s">
        <v>15</v>
      </c>
      <c r="E2" s="23" t="s">
        <v>3</v>
      </c>
      <c r="F2" s="26" t="s">
        <v>33</v>
      </c>
      <c r="G2" s="26" t="s">
        <v>32</v>
      </c>
      <c r="H2" s="26" t="s">
        <v>34</v>
      </c>
      <c r="I2" s="26" t="s">
        <v>35</v>
      </c>
      <c r="J2" s="26"/>
      <c r="K2" s="27" t="s">
        <v>36</v>
      </c>
      <c r="L2" s="28" t="s">
        <v>118</v>
      </c>
      <c r="M2" s="29"/>
      <c r="N2" s="28" t="s">
        <v>119</v>
      </c>
      <c r="O2" s="30"/>
    </row>
    <row r="3" spans="1:15" s="41" customFormat="1">
      <c r="A3" s="32"/>
      <c r="B3" s="33" t="s">
        <v>114</v>
      </c>
      <c r="C3" s="34"/>
      <c r="D3" s="35"/>
      <c r="E3" s="36"/>
      <c r="F3" s="37"/>
      <c r="G3" s="37"/>
      <c r="H3" s="37"/>
      <c r="I3" s="37"/>
      <c r="J3" s="37"/>
      <c r="K3" s="37"/>
      <c r="L3" s="38"/>
      <c r="M3" s="39"/>
      <c r="N3" s="38"/>
      <c r="O3" s="40"/>
    </row>
    <row r="4" spans="1:15">
      <c r="A4" s="42" t="s">
        <v>23</v>
      </c>
      <c r="B4" s="43" t="s">
        <v>7</v>
      </c>
      <c r="C4" s="44">
        <v>200150</v>
      </c>
      <c r="D4" s="45" t="s">
        <v>16</v>
      </c>
      <c r="E4" s="46" t="s">
        <v>4</v>
      </c>
      <c r="F4" s="47">
        <v>58</v>
      </c>
      <c r="G4" s="47">
        <v>42</v>
      </c>
      <c r="H4" s="47">
        <v>70</v>
      </c>
      <c r="I4" s="47">
        <v>67</v>
      </c>
      <c r="J4" s="47"/>
      <c r="K4" s="47">
        <v>279</v>
      </c>
      <c r="L4" s="68"/>
      <c r="M4" s="69"/>
      <c r="N4" s="48">
        <f>K4*L4</f>
        <v>0</v>
      </c>
      <c r="O4" s="49"/>
    </row>
    <row r="5" spans="1:15">
      <c r="A5" s="42" t="s">
        <v>24</v>
      </c>
      <c r="B5" s="43" t="s">
        <v>8</v>
      </c>
      <c r="C5" s="44">
        <v>202550</v>
      </c>
      <c r="D5" s="45" t="s">
        <v>17</v>
      </c>
      <c r="E5" s="46" t="s">
        <v>4</v>
      </c>
      <c r="F5" s="47">
        <v>32</v>
      </c>
      <c r="G5" s="47">
        <v>44</v>
      </c>
      <c r="H5" s="47">
        <v>25</v>
      </c>
      <c r="I5" s="47">
        <v>27</v>
      </c>
      <c r="J5" s="47"/>
      <c r="K5" s="47">
        <v>147</v>
      </c>
      <c r="L5" s="68"/>
      <c r="M5" s="69"/>
      <c r="N5" s="48">
        <f t="shared" ref="N5:N14" si="0">K5*L5</f>
        <v>0</v>
      </c>
      <c r="O5" s="49"/>
    </row>
    <row r="6" spans="1:15">
      <c r="A6" s="42" t="s">
        <v>25</v>
      </c>
      <c r="B6" s="43" t="s">
        <v>9</v>
      </c>
      <c r="C6" s="44">
        <v>200850</v>
      </c>
      <c r="D6" s="45" t="s">
        <v>18</v>
      </c>
      <c r="E6" s="46" t="s">
        <v>4</v>
      </c>
      <c r="F6" s="47">
        <v>93</v>
      </c>
      <c r="G6" s="47">
        <v>88</v>
      </c>
      <c r="H6" s="47">
        <v>99</v>
      </c>
      <c r="I6" s="47">
        <v>96</v>
      </c>
      <c r="J6" s="47"/>
      <c r="K6" s="47">
        <v>429</v>
      </c>
      <c r="L6" s="68"/>
      <c r="M6" s="69"/>
      <c r="N6" s="48">
        <f t="shared" si="0"/>
        <v>0</v>
      </c>
      <c r="O6" s="49"/>
    </row>
    <row r="7" spans="1:15">
      <c r="A7" s="42" t="s">
        <v>26</v>
      </c>
      <c r="B7" s="43" t="s">
        <v>120</v>
      </c>
      <c r="C7" s="44">
        <v>204700</v>
      </c>
      <c r="D7" s="45"/>
      <c r="E7" s="46" t="s">
        <v>4</v>
      </c>
      <c r="F7" s="47"/>
      <c r="G7" s="47"/>
      <c r="H7" s="47"/>
      <c r="I7" s="47"/>
      <c r="J7" s="47"/>
      <c r="K7" s="47">
        <v>17</v>
      </c>
      <c r="L7" s="68"/>
      <c r="M7" s="69"/>
      <c r="N7" s="48">
        <f t="shared" ref="N7" si="1">K7*L7</f>
        <v>0</v>
      </c>
      <c r="O7" s="49"/>
    </row>
    <row r="8" spans="1:15">
      <c r="A8" s="42" t="s">
        <v>27</v>
      </c>
      <c r="B8" s="43" t="s">
        <v>121</v>
      </c>
      <c r="C8" s="44">
        <v>206000</v>
      </c>
      <c r="D8" s="45"/>
      <c r="E8" s="46" t="s">
        <v>4</v>
      </c>
      <c r="F8" s="47"/>
      <c r="G8" s="47"/>
      <c r="H8" s="47"/>
      <c r="I8" s="47"/>
      <c r="J8" s="47"/>
      <c r="K8" s="47">
        <v>3</v>
      </c>
      <c r="L8" s="68"/>
      <c r="M8" s="69"/>
      <c r="N8" s="48">
        <f t="shared" ref="N8" si="2">K8*L8</f>
        <v>0</v>
      </c>
      <c r="O8" s="49"/>
    </row>
    <row r="9" spans="1:15">
      <c r="A9" s="42" t="s">
        <v>28</v>
      </c>
      <c r="B9" s="43" t="s">
        <v>5</v>
      </c>
      <c r="C9" s="44">
        <v>300950</v>
      </c>
      <c r="D9" s="45" t="s">
        <v>20</v>
      </c>
      <c r="E9" s="46" t="s">
        <v>4</v>
      </c>
      <c r="F9" s="47">
        <v>12</v>
      </c>
      <c r="G9" s="47">
        <v>10</v>
      </c>
      <c r="H9" s="47">
        <v>14</v>
      </c>
      <c r="I9" s="47">
        <v>11</v>
      </c>
      <c r="J9" s="47"/>
      <c r="K9" s="47">
        <v>54</v>
      </c>
      <c r="L9" s="68"/>
      <c r="M9" s="69"/>
      <c r="N9" s="48">
        <f t="shared" si="0"/>
        <v>0</v>
      </c>
      <c r="O9" s="49"/>
    </row>
    <row r="10" spans="1:15">
      <c r="A10" s="42" t="s">
        <v>29</v>
      </c>
      <c r="B10" s="43" t="s">
        <v>10</v>
      </c>
      <c r="C10" s="44">
        <v>400250</v>
      </c>
      <c r="D10" s="45" t="s">
        <v>19</v>
      </c>
      <c r="E10" s="46" t="s">
        <v>4</v>
      </c>
      <c r="F10" s="47">
        <v>6</v>
      </c>
      <c r="G10" s="47">
        <v>2</v>
      </c>
      <c r="H10" s="47">
        <v>2</v>
      </c>
      <c r="I10" s="47">
        <v>2</v>
      </c>
      <c r="J10" s="47"/>
      <c r="K10" s="47">
        <v>50</v>
      </c>
      <c r="L10" s="68"/>
      <c r="M10" s="69"/>
      <c r="N10" s="48">
        <f t="shared" si="0"/>
        <v>0</v>
      </c>
      <c r="O10" s="49"/>
    </row>
    <row r="11" spans="1:15" ht="25.5">
      <c r="A11" s="42" t="s">
        <v>30</v>
      </c>
      <c r="B11" s="43" t="s">
        <v>12</v>
      </c>
      <c r="C11" s="44" t="s">
        <v>11</v>
      </c>
      <c r="D11" s="45" t="s">
        <v>21</v>
      </c>
      <c r="E11" s="46" t="s">
        <v>4</v>
      </c>
      <c r="F11" s="47">
        <v>2</v>
      </c>
      <c r="G11" s="47">
        <v>2</v>
      </c>
      <c r="H11" s="47">
        <v>2</v>
      </c>
      <c r="I11" s="47">
        <v>2</v>
      </c>
      <c r="J11" s="47"/>
      <c r="K11" s="47">
        <f t="shared" ref="K11" si="3">F11+G11+H11+I11+J11</f>
        <v>8</v>
      </c>
      <c r="L11" s="68"/>
      <c r="M11" s="69"/>
      <c r="N11" s="48">
        <f t="shared" si="0"/>
        <v>0</v>
      </c>
      <c r="O11" s="49"/>
    </row>
    <row r="12" spans="1:15" ht="25.5">
      <c r="A12" s="42" t="s">
        <v>31</v>
      </c>
      <c r="B12" s="50" t="s">
        <v>14</v>
      </c>
      <c r="C12" s="44" t="s">
        <v>13</v>
      </c>
      <c r="D12" s="45" t="s">
        <v>22</v>
      </c>
      <c r="E12" s="46" t="s">
        <v>4</v>
      </c>
      <c r="F12" s="47">
        <v>4</v>
      </c>
      <c r="G12" s="47">
        <v>4</v>
      </c>
      <c r="H12" s="47">
        <v>4</v>
      </c>
      <c r="I12" s="47">
        <v>4</v>
      </c>
      <c r="J12" s="47"/>
      <c r="K12" s="47">
        <v>16</v>
      </c>
      <c r="L12" s="68"/>
      <c r="M12" s="69"/>
      <c r="N12" s="48">
        <f t="shared" si="0"/>
        <v>0</v>
      </c>
      <c r="O12" s="49"/>
    </row>
    <row r="13" spans="1:15" ht="51">
      <c r="A13" s="42" t="s">
        <v>122</v>
      </c>
      <c r="B13" s="43" t="s">
        <v>111</v>
      </c>
      <c r="C13" s="44" t="s">
        <v>6</v>
      </c>
      <c r="D13" s="45"/>
      <c r="E13" s="46" t="s">
        <v>4</v>
      </c>
      <c r="F13" s="47">
        <v>2</v>
      </c>
      <c r="G13" s="47">
        <v>2</v>
      </c>
      <c r="H13" s="47">
        <v>2</v>
      </c>
      <c r="I13" s="47">
        <v>2</v>
      </c>
      <c r="J13" s="47"/>
      <c r="K13" s="47">
        <v>8</v>
      </c>
      <c r="L13" s="68"/>
      <c r="M13" s="69"/>
      <c r="N13" s="48">
        <f t="shared" si="0"/>
        <v>0</v>
      </c>
      <c r="O13" s="49"/>
    </row>
    <row r="14" spans="1:15" ht="39" thickBot="1">
      <c r="A14" s="42" t="s">
        <v>123</v>
      </c>
      <c r="B14" s="51" t="s">
        <v>112</v>
      </c>
      <c r="C14" s="52" t="s">
        <v>6</v>
      </c>
      <c r="D14" s="53"/>
      <c r="E14" s="54" t="s">
        <v>4</v>
      </c>
      <c r="F14" s="55">
        <v>1</v>
      </c>
      <c r="G14" s="55">
        <v>2</v>
      </c>
      <c r="H14" s="55">
        <v>1</v>
      </c>
      <c r="I14" s="55">
        <v>1</v>
      </c>
      <c r="J14" s="55"/>
      <c r="K14" s="55">
        <f>F14+G14+H14+I14+J14</f>
        <v>5</v>
      </c>
      <c r="L14" s="70"/>
      <c r="M14" s="71"/>
      <c r="N14" s="56">
        <f t="shared" si="0"/>
        <v>0</v>
      </c>
      <c r="O14" s="57"/>
    </row>
    <row r="15" spans="1:15">
      <c r="L15" s="63" t="s">
        <v>117</v>
      </c>
      <c r="M15" s="64"/>
      <c r="N15" s="65">
        <f>SUM(N4:N14)</f>
        <v>0</v>
      </c>
      <c r="O15" s="66"/>
    </row>
    <row r="24" spans="2:2">
      <c r="B24" s="59" t="s">
        <v>116</v>
      </c>
    </row>
  </sheetData>
  <sheetProtection algorithmName="SHA-512" hashValue="Yo61+68AGj5idpgSp4R8O4s36wHbA9NJWMAv7zYuorqOebFfdTRGNvdIZqiycMiwQGrt4zYVFh8Fuw2wXTkmOw==" saltValue="jEflCde1WtmzUn29PIPJrA==" spinCount="100000" sheet="1" objects="1" scenarios="1"/>
  <mergeCells count="29">
    <mergeCell ref="N15:O15"/>
    <mergeCell ref="L15:M15"/>
    <mergeCell ref="L11:M11"/>
    <mergeCell ref="L12:M12"/>
    <mergeCell ref="L13:M13"/>
    <mergeCell ref="L14:M14"/>
    <mergeCell ref="N11:O11"/>
    <mergeCell ref="N12:O12"/>
    <mergeCell ref="N13:O13"/>
    <mergeCell ref="N14:O14"/>
    <mergeCell ref="N4:O4"/>
    <mergeCell ref="N5:O5"/>
    <mergeCell ref="N6:O6"/>
    <mergeCell ref="N9:O9"/>
    <mergeCell ref="N10:O10"/>
    <mergeCell ref="N7:O7"/>
    <mergeCell ref="N8:O8"/>
    <mergeCell ref="L4:M4"/>
    <mergeCell ref="L5:M5"/>
    <mergeCell ref="L6:M6"/>
    <mergeCell ref="L9:M9"/>
    <mergeCell ref="L10:M10"/>
    <mergeCell ref="L7:M7"/>
    <mergeCell ref="L8:M8"/>
    <mergeCell ref="L2:M2"/>
    <mergeCell ref="N2:O2"/>
    <mergeCell ref="A1:O1"/>
    <mergeCell ref="L3:M3"/>
    <mergeCell ref="N3:O3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3" orientation="landscape" verticalDpi="1200" r:id="rId1"/>
  <headerFooter>
    <oddHeader>&amp;L&amp;"Arial,Podebljano kurziv"&amp;12GRUPA 3.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view="pageLayout" topLeftCell="A97" zoomScaleNormal="100" workbookViewId="0">
      <selection activeCell="C102" sqref="C102"/>
    </sheetView>
  </sheetViews>
  <sheetFormatPr defaultRowHeight="12.75"/>
  <cols>
    <col min="1" max="1" width="6.7109375" style="1" customWidth="1"/>
    <col min="2" max="2" width="11.85546875" customWidth="1"/>
    <col min="3" max="3" width="62" customWidth="1"/>
    <col min="4" max="4" width="8.28515625" style="1" customWidth="1"/>
  </cols>
  <sheetData>
    <row r="1" spans="1:4" ht="25.5">
      <c r="A1" s="3" t="s">
        <v>0</v>
      </c>
      <c r="B1" s="4" t="s">
        <v>2</v>
      </c>
      <c r="C1" s="4" t="s">
        <v>1</v>
      </c>
      <c r="D1" s="5" t="s">
        <v>37</v>
      </c>
    </row>
    <row r="2" spans="1:4">
      <c r="A2" s="9"/>
      <c r="B2" s="10"/>
      <c r="C2" s="10" t="s">
        <v>113</v>
      </c>
      <c r="D2" s="11"/>
    </row>
    <row r="3" spans="1:4">
      <c r="A3" s="6"/>
      <c r="B3" s="8" t="s">
        <v>38</v>
      </c>
      <c r="C3" s="8"/>
      <c r="D3" s="7"/>
    </row>
    <row r="4" spans="1:4">
      <c r="A4" s="6">
        <v>1</v>
      </c>
      <c r="B4" s="2" t="s">
        <v>39</v>
      </c>
      <c r="C4" s="2" t="s">
        <v>41</v>
      </c>
      <c r="D4" s="7">
        <v>1</v>
      </c>
    </row>
    <row r="5" spans="1:4">
      <c r="A5" s="6">
        <v>2</v>
      </c>
      <c r="B5" s="2" t="s">
        <v>40</v>
      </c>
      <c r="C5" s="2" t="s">
        <v>42</v>
      </c>
      <c r="D5" s="7">
        <v>2</v>
      </c>
    </row>
    <row r="6" spans="1:4">
      <c r="A6" s="6">
        <v>3</v>
      </c>
      <c r="B6" s="2" t="s">
        <v>43</v>
      </c>
      <c r="C6" s="2" t="s">
        <v>44</v>
      </c>
      <c r="D6" s="7">
        <v>2</v>
      </c>
    </row>
    <row r="7" spans="1:4">
      <c r="A7" s="6">
        <v>4</v>
      </c>
      <c r="B7" s="2" t="s">
        <v>45</v>
      </c>
      <c r="C7" s="2" t="s">
        <v>46</v>
      </c>
      <c r="D7" s="7">
        <v>2</v>
      </c>
    </row>
    <row r="8" spans="1:4">
      <c r="A8" s="6">
        <v>5</v>
      </c>
      <c r="B8" s="2" t="s">
        <v>47</v>
      </c>
      <c r="C8" s="2" t="s">
        <v>48</v>
      </c>
      <c r="D8" s="7">
        <v>1</v>
      </c>
    </row>
    <row r="9" spans="1:4">
      <c r="A9" s="6">
        <v>6</v>
      </c>
      <c r="B9" s="2" t="s">
        <v>49</v>
      </c>
      <c r="C9" s="2" t="s">
        <v>50</v>
      </c>
      <c r="D9" s="7">
        <v>2</v>
      </c>
    </row>
    <row r="10" spans="1:4">
      <c r="A10" s="6">
        <v>7</v>
      </c>
      <c r="B10" s="2" t="s">
        <v>51</v>
      </c>
      <c r="C10" s="2" t="s">
        <v>52</v>
      </c>
      <c r="D10" s="7">
        <v>2</v>
      </c>
    </row>
    <row r="11" spans="1:4">
      <c r="A11" s="6">
        <v>8</v>
      </c>
      <c r="B11" s="2" t="s">
        <v>53</v>
      </c>
      <c r="C11" s="2" t="s">
        <v>54</v>
      </c>
      <c r="D11" s="7">
        <v>2</v>
      </c>
    </row>
    <row r="12" spans="1:4">
      <c r="A12" s="6">
        <v>9</v>
      </c>
      <c r="B12" s="2" t="s">
        <v>55</v>
      </c>
      <c r="C12" s="2" t="s">
        <v>56</v>
      </c>
      <c r="D12" s="7">
        <v>4</v>
      </c>
    </row>
    <row r="13" spans="1:4">
      <c r="A13" s="6">
        <v>10</v>
      </c>
      <c r="B13" s="2" t="s">
        <v>57</v>
      </c>
      <c r="C13" s="2" t="s">
        <v>58</v>
      </c>
      <c r="D13" s="7">
        <v>7</v>
      </c>
    </row>
    <row r="14" spans="1:4">
      <c r="A14" s="6">
        <v>11</v>
      </c>
      <c r="B14" s="2" t="s">
        <v>59</v>
      </c>
      <c r="C14" s="2" t="s">
        <v>60</v>
      </c>
      <c r="D14" s="7">
        <v>2</v>
      </c>
    </row>
    <row r="15" spans="1:4">
      <c r="A15" s="6">
        <v>12</v>
      </c>
      <c r="B15" s="2" t="s">
        <v>61</v>
      </c>
      <c r="C15" s="2" t="s">
        <v>62</v>
      </c>
      <c r="D15" s="7">
        <v>1</v>
      </c>
    </row>
    <row r="16" spans="1:4">
      <c r="A16" s="6">
        <v>13</v>
      </c>
      <c r="B16" s="2" t="s">
        <v>63</v>
      </c>
      <c r="C16" s="2" t="s">
        <v>64</v>
      </c>
      <c r="D16" s="7">
        <v>6</v>
      </c>
    </row>
    <row r="17" spans="1:4">
      <c r="A17" s="6">
        <v>14</v>
      </c>
      <c r="B17" s="2" t="s">
        <v>65</v>
      </c>
      <c r="C17" s="2" t="s">
        <v>66</v>
      </c>
      <c r="D17" s="7">
        <v>1</v>
      </c>
    </row>
    <row r="18" spans="1:4">
      <c r="A18" s="6">
        <v>15</v>
      </c>
      <c r="B18" s="2" t="s">
        <v>67</v>
      </c>
      <c r="C18" s="2" t="s">
        <v>68</v>
      </c>
      <c r="D18" s="7">
        <v>2</v>
      </c>
    </row>
    <row r="19" spans="1:4">
      <c r="A19" s="6">
        <v>16</v>
      </c>
      <c r="B19" s="2" t="s">
        <v>69</v>
      </c>
      <c r="C19" s="2" t="s">
        <v>70</v>
      </c>
      <c r="D19" s="7">
        <v>1</v>
      </c>
    </row>
    <row r="20" spans="1:4">
      <c r="A20" s="6">
        <v>17</v>
      </c>
      <c r="B20" s="2"/>
      <c r="C20" s="2" t="s">
        <v>71</v>
      </c>
      <c r="D20" s="7">
        <v>1</v>
      </c>
    </row>
    <row r="21" spans="1:4">
      <c r="A21" s="6">
        <v>18</v>
      </c>
      <c r="B21" s="2"/>
      <c r="C21" s="2" t="s">
        <v>72</v>
      </c>
      <c r="D21" s="7">
        <v>1</v>
      </c>
    </row>
    <row r="22" spans="1:4">
      <c r="A22" s="6">
        <v>19</v>
      </c>
      <c r="B22" s="2"/>
      <c r="C22" s="2" t="s">
        <v>73</v>
      </c>
      <c r="D22" s="7">
        <v>1</v>
      </c>
    </row>
    <row r="23" spans="1:4">
      <c r="A23" s="6">
        <v>20</v>
      </c>
      <c r="B23" s="2"/>
      <c r="C23" s="2" t="s">
        <v>74</v>
      </c>
      <c r="D23" s="7">
        <v>2</v>
      </c>
    </row>
    <row r="24" spans="1:4">
      <c r="A24" s="6">
        <v>21</v>
      </c>
      <c r="B24" s="2"/>
      <c r="C24" s="2" t="s">
        <v>75</v>
      </c>
      <c r="D24" s="7">
        <v>2</v>
      </c>
    </row>
    <row r="25" spans="1:4">
      <c r="A25" s="6">
        <v>22</v>
      </c>
      <c r="B25" s="2"/>
      <c r="C25" s="2" t="s">
        <v>76</v>
      </c>
      <c r="D25" s="7">
        <v>2</v>
      </c>
    </row>
    <row r="26" spans="1:4">
      <c r="A26" s="6">
        <v>23</v>
      </c>
      <c r="B26" s="2" t="s">
        <v>77</v>
      </c>
      <c r="C26" s="2" t="s">
        <v>78</v>
      </c>
      <c r="D26" s="7">
        <v>3</v>
      </c>
    </row>
    <row r="27" spans="1:4">
      <c r="A27" s="6">
        <v>24</v>
      </c>
      <c r="B27" s="2" t="s">
        <v>81</v>
      </c>
      <c r="C27" s="2" t="s">
        <v>82</v>
      </c>
      <c r="D27" s="7">
        <v>3</v>
      </c>
    </row>
    <row r="28" spans="1:4">
      <c r="A28" s="6">
        <v>25</v>
      </c>
      <c r="B28" s="2" t="s">
        <v>79</v>
      </c>
      <c r="C28" s="2" t="s">
        <v>80</v>
      </c>
      <c r="D28" s="7">
        <v>11</v>
      </c>
    </row>
    <row r="29" spans="1:4">
      <c r="A29" s="6"/>
      <c r="B29" s="8" t="s">
        <v>83</v>
      </c>
      <c r="C29" s="8"/>
      <c r="D29" s="7"/>
    </row>
    <row r="30" spans="1:4">
      <c r="A30" s="6">
        <v>1</v>
      </c>
      <c r="B30" s="2" t="s">
        <v>39</v>
      </c>
      <c r="C30" s="2" t="s">
        <v>41</v>
      </c>
      <c r="D30" s="7">
        <v>1</v>
      </c>
    </row>
    <row r="31" spans="1:4">
      <c r="A31" s="6">
        <v>2</v>
      </c>
      <c r="B31" s="2" t="s">
        <v>43</v>
      </c>
      <c r="C31" s="2" t="s">
        <v>44</v>
      </c>
      <c r="D31" s="7">
        <v>2</v>
      </c>
    </row>
    <row r="32" spans="1:4">
      <c r="A32" s="6">
        <v>3</v>
      </c>
      <c r="B32" s="2" t="s">
        <v>110</v>
      </c>
      <c r="C32" s="2" t="s">
        <v>109</v>
      </c>
      <c r="D32" s="7">
        <v>2</v>
      </c>
    </row>
    <row r="33" spans="1:4">
      <c r="A33" s="6">
        <v>4</v>
      </c>
      <c r="B33" s="2" t="s">
        <v>47</v>
      </c>
      <c r="C33" s="2" t="s">
        <v>48</v>
      </c>
      <c r="D33" s="7">
        <v>2</v>
      </c>
    </row>
    <row r="34" spans="1:4">
      <c r="A34" s="6">
        <v>5</v>
      </c>
      <c r="B34" s="2" t="s">
        <v>57</v>
      </c>
      <c r="C34" s="2" t="s">
        <v>58</v>
      </c>
      <c r="D34" s="7">
        <v>2</v>
      </c>
    </row>
    <row r="35" spans="1:4">
      <c r="A35" s="6">
        <v>6</v>
      </c>
      <c r="B35" s="2" t="s">
        <v>84</v>
      </c>
      <c r="C35" s="2" t="s">
        <v>85</v>
      </c>
      <c r="D35" s="7">
        <v>6</v>
      </c>
    </row>
    <row r="36" spans="1:4">
      <c r="A36" s="6">
        <v>7</v>
      </c>
      <c r="B36" s="2" t="s">
        <v>59</v>
      </c>
      <c r="C36" s="2" t="s">
        <v>60</v>
      </c>
      <c r="D36" s="7">
        <v>2</v>
      </c>
    </row>
    <row r="37" spans="1:4">
      <c r="A37" s="6">
        <v>8</v>
      </c>
      <c r="B37" s="2" t="s">
        <v>86</v>
      </c>
      <c r="C37" s="2" t="s">
        <v>87</v>
      </c>
      <c r="D37" s="7">
        <v>1</v>
      </c>
    </row>
    <row r="38" spans="1:4">
      <c r="A38" s="6">
        <v>9</v>
      </c>
      <c r="B38" s="2" t="s">
        <v>61</v>
      </c>
      <c r="C38" s="2" t="s">
        <v>62</v>
      </c>
      <c r="D38" s="7">
        <v>1</v>
      </c>
    </row>
    <row r="39" spans="1:4">
      <c r="A39" s="6">
        <v>10</v>
      </c>
      <c r="B39" s="2" t="s">
        <v>63</v>
      </c>
      <c r="C39" s="2" t="s">
        <v>64</v>
      </c>
      <c r="D39" s="7">
        <v>6</v>
      </c>
    </row>
    <row r="40" spans="1:4">
      <c r="A40" s="6">
        <v>11</v>
      </c>
      <c r="B40" s="2" t="s">
        <v>65</v>
      </c>
      <c r="C40" s="2" t="s">
        <v>66</v>
      </c>
      <c r="D40" s="7">
        <v>1</v>
      </c>
    </row>
    <row r="41" spans="1:4">
      <c r="A41" s="6">
        <v>12</v>
      </c>
      <c r="B41" s="2" t="s">
        <v>88</v>
      </c>
      <c r="C41" s="2" t="s">
        <v>89</v>
      </c>
      <c r="D41" s="7">
        <v>1</v>
      </c>
    </row>
    <row r="42" spans="1:4">
      <c r="A42" s="6">
        <v>13</v>
      </c>
      <c r="B42" s="2" t="s">
        <v>67</v>
      </c>
      <c r="C42" s="2" t="s">
        <v>68</v>
      </c>
      <c r="D42" s="7">
        <v>2</v>
      </c>
    </row>
    <row r="43" spans="1:4">
      <c r="A43" s="6">
        <v>14</v>
      </c>
      <c r="B43" s="2" t="s">
        <v>69</v>
      </c>
      <c r="C43" s="2" t="s">
        <v>70</v>
      </c>
      <c r="D43" s="7">
        <v>2</v>
      </c>
    </row>
    <row r="44" spans="1:4">
      <c r="A44" s="6">
        <v>15</v>
      </c>
      <c r="B44" s="2" t="s">
        <v>90</v>
      </c>
      <c r="C44" s="2" t="s">
        <v>91</v>
      </c>
      <c r="D44" s="7">
        <v>2</v>
      </c>
    </row>
    <row r="45" spans="1:4">
      <c r="A45" s="6">
        <v>16</v>
      </c>
      <c r="B45" s="2"/>
      <c r="C45" s="2" t="s">
        <v>71</v>
      </c>
      <c r="D45" s="7">
        <v>2</v>
      </c>
    </row>
    <row r="46" spans="1:4">
      <c r="A46" s="6">
        <v>17</v>
      </c>
      <c r="B46" s="2"/>
      <c r="C46" s="2" t="s">
        <v>72</v>
      </c>
      <c r="D46" s="7">
        <v>2</v>
      </c>
    </row>
    <row r="47" spans="1:4">
      <c r="A47" s="6">
        <v>18</v>
      </c>
      <c r="B47" s="2"/>
      <c r="C47" s="2" t="s">
        <v>73</v>
      </c>
      <c r="D47" s="7">
        <v>2</v>
      </c>
    </row>
    <row r="48" spans="1:4">
      <c r="A48" s="6">
        <v>19</v>
      </c>
      <c r="B48" s="2"/>
      <c r="C48" s="2" t="s">
        <v>74</v>
      </c>
      <c r="D48" s="7">
        <v>2</v>
      </c>
    </row>
    <row r="49" spans="1:4">
      <c r="A49" s="6">
        <v>20</v>
      </c>
      <c r="B49" s="2"/>
      <c r="C49" s="2" t="s">
        <v>75</v>
      </c>
      <c r="D49" s="7">
        <v>2</v>
      </c>
    </row>
    <row r="50" spans="1:4">
      <c r="A50" s="6">
        <v>21</v>
      </c>
      <c r="B50" s="2"/>
      <c r="C50" s="2" t="s">
        <v>76</v>
      </c>
      <c r="D50" s="7">
        <v>2</v>
      </c>
    </row>
    <row r="51" spans="1:4">
      <c r="A51" s="6">
        <v>22</v>
      </c>
      <c r="B51" s="2" t="s">
        <v>77</v>
      </c>
      <c r="C51" s="2" t="s">
        <v>78</v>
      </c>
      <c r="D51" s="7">
        <v>4</v>
      </c>
    </row>
    <row r="52" spans="1:4">
      <c r="A52" s="6">
        <v>23</v>
      </c>
      <c r="B52" s="2" t="s">
        <v>81</v>
      </c>
      <c r="C52" s="2" t="s">
        <v>82</v>
      </c>
      <c r="D52" s="7">
        <v>4</v>
      </c>
    </row>
    <row r="53" spans="1:4">
      <c r="A53" s="6">
        <v>24</v>
      </c>
      <c r="B53" s="2" t="s">
        <v>79</v>
      </c>
      <c r="C53" s="2" t="s">
        <v>92</v>
      </c>
      <c r="D53" s="7">
        <v>10</v>
      </c>
    </row>
    <row r="54" spans="1:4">
      <c r="A54" s="6"/>
      <c r="B54" s="8" t="s">
        <v>93</v>
      </c>
      <c r="C54" s="8"/>
      <c r="D54" s="7"/>
    </row>
    <row r="55" spans="1:4">
      <c r="A55" s="6">
        <v>1</v>
      </c>
      <c r="B55" s="2" t="s">
        <v>39</v>
      </c>
      <c r="C55" s="2" t="s">
        <v>41</v>
      </c>
      <c r="D55" s="7">
        <v>1</v>
      </c>
    </row>
    <row r="56" spans="1:4">
      <c r="A56" s="6">
        <v>2</v>
      </c>
      <c r="B56" s="2" t="s">
        <v>40</v>
      </c>
      <c r="C56" s="2" t="s">
        <v>42</v>
      </c>
      <c r="D56" s="7">
        <v>2</v>
      </c>
    </row>
    <row r="57" spans="1:4">
      <c r="A57" s="6">
        <v>3</v>
      </c>
      <c r="B57" s="2" t="s">
        <v>43</v>
      </c>
      <c r="C57" s="2" t="s">
        <v>44</v>
      </c>
      <c r="D57" s="7">
        <v>2</v>
      </c>
    </row>
    <row r="58" spans="1:4">
      <c r="A58" s="6">
        <v>4</v>
      </c>
      <c r="B58" s="2" t="s">
        <v>45</v>
      </c>
      <c r="C58" s="2" t="s">
        <v>46</v>
      </c>
      <c r="D58" s="7">
        <v>2</v>
      </c>
    </row>
    <row r="59" spans="1:4">
      <c r="A59" s="6">
        <v>5</v>
      </c>
      <c r="B59" s="2" t="s">
        <v>47</v>
      </c>
      <c r="C59" s="2" t="s">
        <v>48</v>
      </c>
      <c r="D59" s="7">
        <v>1</v>
      </c>
    </row>
    <row r="60" spans="1:4">
      <c r="A60" s="6">
        <v>6</v>
      </c>
      <c r="B60" s="2" t="s">
        <v>49</v>
      </c>
      <c r="C60" s="2" t="s">
        <v>50</v>
      </c>
      <c r="D60" s="7">
        <v>2</v>
      </c>
    </row>
    <row r="61" spans="1:4">
      <c r="A61" s="6">
        <v>7</v>
      </c>
      <c r="B61" s="2" t="s">
        <v>51</v>
      </c>
      <c r="C61" s="2" t="s">
        <v>52</v>
      </c>
      <c r="D61" s="7">
        <v>2</v>
      </c>
    </row>
    <row r="62" spans="1:4">
      <c r="A62" s="6">
        <v>8</v>
      </c>
      <c r="B62" s="2" t="s">
        <v>53</v>
      </c>
      <c r="C62" s="2" t="s">
        <v>54</v>
      </c>
      <c r="D62" s="7">
        <v>2</v>
      </c>
    </row>
    <row r="63" spans="1:4">
      <c r="A63" s="6">
        <v>9</v>
      </c>
      <c r="B63" s="2" t="s">
        <v>55</v>
      </c>
      <c r="C63" s="2" t="s">
        <v>56</v>
      </c>
      <c r="D63" s="7">
        <v>4</v>
      </c>
    </row>
    <row r="64" spans="1:4">
      <c r="A64" s="6">
        <v>10</v>
      </c>
      <c r="B64" s="2" t="s">
        <v>57</v>
      </c>
      <c r="C64" s="2" t="s">
        <v>58</v>
      </c>
      <c r="D64" s="7">
        <v>6</v>
      </c>
    </row>
    <row r="65" spans="1:4">
      <c r="A65" s="6">
        <v>11</v>
      </c>
      <c r="B65" s="2" t="s">
        <v>59</v>
      </c>
      <c r="C65" s="2" t="s">
        <v>60</v>
      </c>
      <c r="D65" s="7">
        <v>2</v>
      </c>
    </row>
    <row r="66" spans="1:4">
      <c r="A66" s="6">
        <v>12</v>
      </c>
      <c r="B66" s="2" t="s">
        <v>61</v>
      </c>
      <c r="C66" s="2" t="s">
        <v>62</v>
      </c>
      <c r="D66" s="7">
        <v>1</v>
      </c>
    </row>
    <row r="67" spans="1:4">
      <c r="A67" s="6">
        <v>13</v>
      </c>
      <c r="B67" s="2" t="s">
        <v>63</v>
      </c>
      <c r="C67" s="2" t="s">
        <v>64</v>
      </c>
      <c r="D67" s="7">
        <v>6</v>
      </c>
    </row>
    <row r="68" spans="1:4">
      <c r="A68" s="6">
        <v>14</v>
      </c>
      <c r="B68" s="2" t="s">
        <v>65</v>
      </c>
      <c r="C68" s="2" t="s">
        <v>66</v>
      </c>
      <c r="D68" s="7">
        <v>1</v>
      </c>
    </row>
    <row r="69" spans="1:4">
      <c r="A69" s="6">
        <v>15</v>
      </c>
      <c r="B69" s="2" t="s">
        <v>94</v>
      </c>
      <c r="C69" s="2" t="s">
        <v>95</v>
      </c>
      <c r="D69" s="7">
        <v>2</v>
      </c>
    </row>
    <row r="70" spans="1:4">
      <c r="A70" s="6">
        <v>16</v>
      </c>
      <c r="B70" s="2" t="s">
        <v>69</v>
      </c>
      <c r="C70" s="2" t="s">
        <v>70</v>
      </c>
      <c r="D70" s="7">
        <v>1</v>
      </c>
    </row>
    <row r="71" spans="1:4">
      <c r="A71" s="6">
        <v>17</v>
      </c>
      <c r="B71" s="2"/>
      <c r="C71" s="2" t="s">
        <v>71</v>
      </c>
      <c r="D71" s="7">
        <v>1</v>
      </c>
    </row>
    <row r="72" spans="1:4">
      <c r="A72" s="6">
        <v>18</v>
      </c>
      <c r="B72" s="2"/>
      <c r="C72" s="2" t="s">
        <v>72</v>
      </c>
      <c r="D72" s="7">
        <v>1</v>
      </c>
    </row>
    <row r="73" spans="1:4">
      <c r="A73" s="6">
        <v>19</v>
      </c>
      <c r="B73" s="2"/>
      <c r="C73" s="2" t="s">
        <v>73</v>
      </c>
      <c r="D73" s="7">
        <v>1</v>
      </c>
    </row>
    <row r="74" spans="1:4">
      <c r="A74" s="6">
        <v>20</v>
      </c>
      <c r="B74" s="2"/>
      <c r="C74" s="2" t="s">
        <v>74</v>
      </c>
      <c r="D74" s="7">
        <v>2</v>
      </c>
    </row>
    <row r="75" spans="1:4">
      <c r="A75" s="6">
        <v>21</v>
      </c>
      <c r="B75" s="2"/>
      <c r="C75" s="2" t="s">
        <v>75</v>
      </c>
      <c r="D75" s="7">
        <v>2</v>
      </c>
    </row>
    <row r="76" spans="1:4">
      <c r="A76" s="6">
        <v>22</v>
      </c>
      <c r="B76" s="2"/>
      <c r="C76" s="2" t="s">
        <v>76</v>
      </c>
      <c r="D76" s="7">
        <v>2</v>
      </c>
    </row>
    <row r="77" spans="1:4">
      <c r="A77" s="6">
        <v>23</v>
      </c>
      <c r="B77" s="2" t="s">
        <v>77</v>
      </c>
      <c r="C77" s="2" t="s">
        <v>78</v>
      </c>
      <c r="D77" s="7">
        <v>3</v>
      </c>
    </row>
    <row r="78" spans="1:4">
      <c r="A78" s="6">
        <v>24</v>
      </c>
      <c r="B78" s="2" t="s">
        <v>81</v>
      </c>
      <c r="C78" s="2" t="s">
        <v>82</v>
      </c>
      <c r="D78" s="7">
        <v>3</v>
      </c>
    </row>
    <row r="79" spans="1:4">
      <c r="A79" s="6">
        <v>25</v>
      </c>
      <c r="B79" s="2" t="s">
        <v>79</v>
      </c>
      <c r="C79" s="2" t="s">
        <v>80</v>
      </c>
      <c r="D79" s="7">
        <v>10</v>
      </c>
    </row>
    <row r="80" spans="1:4">
      <c r="A80" s="6"/>
      <c r="B80" s="8" t="s">
        <v>96</v>
      </c>
      <c r="C80" s="8"/>
      <c r="D80" s="7"/>
    </row>
    <row r="81" spans="1:4">
      <c r="A81" s="6">
        <v>1</v>
      </c>
      <c r="B81" s="2" t="s">
        <v>97</v>
      </c>
      <c r="C81" s="2" t="s">
        <v>98</v>
      </c>
      <c r="D81" s="7">
        <v>1</v>
      </c>
    </row>
    <row r="82" spans="1:4">
      <c r="A82" s="6">
        <v>2</v>
      </c>
      <c r="B82" s="2" t="s">
        <v>40</v>
      </c>
      <c r="C82" s="2" t="s">
        <v>42</v>
      </c>
      <c r="D82" s="7">
        <v>2</v>
      </c>
    </row>
    <row r="83" spans="1:4">
      <c r="A83" s="6">
        <v>3</v>
      </c>
      <c r="B83" s="2" t="s">
        <v>43</v>
      </c>
      <c r="C83" s="2" t="s">
        <v>44</v>
      </c>
      <c r="D83" s="7">
        <v>1</v>
      </c>
    </row>
    <row r="84" spans="1:4">
      <c r="A84" s="6">
        <v>4</v>
      </c>
      <c r="B84" s="2" t="s">
        <v>99</v>
      </c>
      <c r="C84" s="2" t="s">
        <v>100</v>
      </c>
      <c r="D84" s="7">
        <v>2</v>
      </c>
    </row>
    <row r="85" spans="1:4">
      <c r="A85" s="6">
        <v>5</v>
      </c>
      <c r="B85" s="2" t="s">
        <v>101</v>
      </c>
      <c r="C85" s="2" t="s">
        <v>102</v>
      </c>
      <c r="D85" s="7">
        <v>2</v>
      </c>
    </row>
    <row r="86" spans="1:4">
      <c r="A86" s="6">
        <v>6</v>
      </c>
      <c r="B86" s="2" t="s">
        <v>49</v>
      </c>
      <c r="C86" s="2" t="s">
        <v>50</v>
      </c>
      <c r="D86" s="7">
        <v>2</v>
      </c>
    </row>
    <row r="87" spans="1:4">
      <c r="A87" s="6">
        <v>7</v>
      </c>
      <c r="B87" s="2" t="s">
        <v>51</v>
      </c>
      <c r="C87" s="2" t="s">
        <v>52</v>
      </c>
      <c r="D87" s="7">
        <v>2</v>
      </c>
    </row>
    <row r="88" spans="1:4">
      <c r="A88" s="6">
        <v>8</v>
      </c>
      <c r="B88" s="2" t="s">
        <v>103</v>
      </c>
      <c r="C88" s="2" t="s">
        <v>104</v>
      </c>
      <c r="D88" s="7">
        <v>2</v>
      </c>
    </row>
    <row r="89" spans="1:4">
      <c r="A89" s="6">
        <v>9</v>
      </c>
      <c r="B89" s="2" t="s">
        <v>55</v>
      </c>
      <c r="C89" s="2" t="s">
        <v>56</v>
      </c>
      <c r="D89" s="7">
        <v>4</v>
      </c>
    </row>
    <row r="90" spans="1:4">
      <c r="A90" s="6">
        <v>10</v>
      </c>
      <c r="B90" s="2" t="s">
        <v>57</v>
      </c>
      <c r="C90" s="2" t="s">
        <v>58</v>
      </c>
      <c r="D90" s="7">
        <v>6</v>
      </c>
    </row>
    <row r="91" spans="1:4">
      <c r="A91" s="6">
        <v>11</v>
      </c>
      <c r="B91" s="2" t="s">
        <v>105</v>
      </c>
      <c r="C91" s="2" t="s">
        <v>106</v>
      </c>
      <c r="D91" s="7">
        <v>1</v>
      </c>
    </row>
    <row r="92" spans="1:4">
      <c r="A92" s="6">
        <v>12</v>
      </c>
      <c r="B92" s="2" t="s">
        <v>59</v>
      </c>
      <c r="C92" s="2" t="s">
        <v>60</v>
      </c>
      <c r="D92" s="7">
        <v>2</v>
      </c>
    </row>
    <row r="93" spans="1:4">
      <c r="A93" s="6">
        <v>13</v>
      </c>
      <c r="B93" s="2" t="s">
        <v>61</v>
      </c>
      <c r="C93" s="2" t="s">
        <v>62</v>
      </c>
      <c r="D93" s="7">
        <v>1</v>
      </c>
    </row>
    <row r="94" spans="1:4">
      <c r="A94" s="6">
        <v>14</v>
      </c>
      <c r="B94" s="2" t="s">
        <v>63</v>
      </c>
      <c r="C94" s="2" t="s">
        <v>64</v>
      </c>
      <c r="D94" s="7">
        <v>6</v>
      </c>
    </row>
    <row r="95" spans="1:4">
      <c r="A95" s="6">
        <v>15</v>
      </c>
      <c r="B95" s="2" t="s">
        <v>88</v>
      </c>
      <c r="C95" s="2" t="s">
        <v>89</v>
      </c>
      <c r="D95" s="7">
        <v>1</v>
      </c>
    </row>
    <row r="96" spans="1:4">
      <c r="A96" s="6">
        <v>16</v>
      </c>
      <c r="B96" s="2" t="s">
        <v>67</v>
      </c>
      <c r="C96" s="2" t="s">
        <v>68</v>
      </c>
      <c r="D96" s="7">
        <v>2</v>
      </c>
    </row>
    <row r="97" spans="1:4">
      <c r="A97" s="6">
        <v>17</v>
      </c>
      <c r="B97" s="2" t="s">
        <v>107</v>
      </c>
      <c r="C97" s="2" t="s">
        <v>108</v>
      </c>
      <c r="D97" s="7">
        <v>1</v>
      </c>
    </row>
    <row r="98" spans="1:4">
      <c r="A98" s="6">
        <v>18</v>
      </c>
      <c r="B98" s="2"/>
      <c r="C98" s="2" t="s">
        <v>71</v>
      </c>
      <c r="D98" s="7">
        <v>1</v>
      </c>
    </row>
    <row r="99" spans="1:4">
      <c r="A99" s="6">
        <v>19</v>
      </c>
      <c r="B99" s="2"/>
      <c r="C99" s="2" t="s">
        <v>72</v>
      </c>
      <c r="D99" s="7">
        <v>1</v>
      </c>
    </row>
    <row r="100" spans="1:4">
      <c r="A100" s="6">
        <v>20</v>
      </c>
      <c r="B100" s="2"/>
      <c r="C100" s="2" t="s">
        <v>73</v>
      </c>
      <c r="D100" s="7">
        <v>1</v>
      </c>
    </row>
    <row r="101" spans="1:4">
      <c r="A101" s="6">
        <v>21</v>
      </c>
      <c r="B101" s="2"/>
      <c r="C101" s="2" t="s">
        <v>74</v>
      </c>
      <c r="D101" s="7">
        <v>2</v>
      </c>
    </row>
    <row r="102" spans="1:4">
      <c r="A102" s="6">
        <v>22</v>
      </c>
      <c r="B102" s="2"/>
      <c r="C102" s="2" t="s">
        <v>75</v>
      </c>
      <c r="D102" s="7">
        <v>2</v>
      </c>
    </row>
    <row r="103" spans="1:4">
      <c r="A103" s="6">
        <v>23</v>
      </c>
      <c r="B103" s="2"/>
      <c r="C103" s="2" t="s">
        <v>76</v>
      </c>
      <c r="D103" s="7">
        <v>2</v>
      </c>
    </row>
    <row r="104" spans="1:4">
      <c r="A104" s="6">
        <v>24</v>
      </c>
      <c r="B104" s="2" t="s">
        <v>77</v>
      </c>
      <c r="C104" s="2" t="s">
        <v>78</v>
      </c>
      <c r="D104" s="7">
        <v>3</v>
      </c>
    </row>
    <row r="105" spans="1:4">
      <c r="A105" s="6">
        <v>25</v>
      </c>
      <c r="B105" s="2" t="s">
        <v>81</v>
      </c>
      <c r="C105" s="2" t="s">
        <v>82</v>
      </c>
      <c r="D105" s="7">
        <v>3</v>
      </c>
    </row>
    <row r="106" spans="1:4">
      <c r="A106" s="12">
        <v>26</v>
      </c>
      <c r="B106" s="13" t="s">
        <v>79</v>
      </c>
      <c r="C106" s="13" t="s">
        <v>80</v>
      </c>
      <c r="D106" s="14">
        <v>10</v>
      </c>
    </row>
    <row r="107" spans="1:4">
      <c r="A107" s="16"/>
      <c r="B107" s="15" t="s">
        <v>124</v>
      </c>
      <c r="C107" s="15"/>
      <c r="D107" s="16"/>
    </row>
    <row r="108" spans="1:4">
      <c r="A108" s="16">
        <v>1</v>
      </c>
      <c r="B108" s="17">
        <v>64178401</v>
      </c>
      <c r="C108" s="2" t="s">
        <v>42</v>
      </c>
      <c r="D108" s="16">
        <v>1</v>
      </c>
    </row>
    <row r="109" spans="1:4">
      <c r="A109" s="16">
        <v>2</v>
      </c>
      <c r="B109" s="19" t="s">
        <v>126</v>
      </c>
      <c r="C109" s="2" t="s">
        <v>125</v>
      </c>
      <c r="D109" s="16">
        <v>1</v>
      </c>
    </row>
    <row r="110" spans="1:4">
      <c r="A110" s="16">
        <v>3</v>
      </c>
      <c r="B110" s="18">
        <v>64178830</v>
      </c>
      <c r="C110" s="2" t="s">
        <v>127</v>
      </c>
      <c r="D110" s="16">
        <v>1</v>
      </c>
    </row>
    <row r="111" spans="1:4">
      <c r="A111" s="16">
        <v>4</v>
      </c>
      <c r="B111" s="2" t="s">
        <v>129</v>
      </c>
      <c r="C111" s="2" t="s">
        <v>128</v>
      </c>
      <c r="D111" s="16">
        <v>1</v>
      </c>
    </row>
    <row r="112" spans="1:4">
      <c r="A112" s="16">
        <v>5</v>
      </c>
      <c r="B112" s="18">
        <v>64178550</v>
      </c>
      <c r="C112" s="19" t="s">
        <v>130</v>
      </c>
      <c r="D112" s="16">
        <v>1</v>
      </c>
    </row>
    <row r="113" spans="1:4">
      <c r="A113" s="16">
        <v>6</v>
      </c>
      <c r="B113" s="18">
        <v>64178500</v>
      </c>
      <c r="C113" s="19" t="s">
        <v>131</v>
      </c>
      <c r="D113" s="16">
        <v>1</v>
      </c>
    </row>
    <row r="114" spans="1:4">
      <c r="A114" s="16">
        <v>7</v>
      </c>
      <c r="B114" s="2" t="s">
        <v>132</v>
      </c>
      <c r="C114" s="19" t="s">
        <v>133</v>
      </c>
      <c r="D114" s="16">
        <v>1</v>
      </c>
    </row>
    <row r="115" spans="1:4">
      <c r="A115" s="16">
        <v>8</v>
      </c>
      <c r="B115" s="2" t="s">
        <v>135</v>
      </c>
      <c r="C115" s="19" t="s">
        <v>134</v>
      </c>
      <c r="D115" s="16">
        <v>1</v>
      </c>
    </row>
    <row r="116" spans="1:4">
      <c r="A116" s="16">
        <v>9</v>
      </c>
      <c r="B116" s="2" t="s">
        <v>136</v>
      </c>
      <c r="C116" s="19" t="s">
        <v>137</v>
      </c>
      <c r="D116" s="16">
        <v>6</v>
      </c>
    </row>
    <row r="117" spans="1:4">
      <c r="A117" s="16">
        <v>10</v>
      </c>
      <c r="B117" s="2" t="s">
        <v>139</v>
      </c>
      <c r="C117" s="19" t="s">
        <v>138</v>
      </c>
      <c r="D117" s="16">
        <v>6</v>
      </c>
    </row>
    <row r="118" spans="1:4">
      <c r="A118" s="16">
        <v>11</v>
      </c>
      <c r="B118" s="2" t="s">
        <v>140</v>
      </c>
      <c r="C118" s="19" t="s">
        <v>141</v>
      </c>
      <c r="D118" s="16">
        <v>9</v>
      </c>
    </row>
    <row r="119" spans="1:4">
      <c r="A119" s="16">
        <v>12</v>
      </c>
      <c r="B119" s="2" t="s">
        <v>142</v>
      </c>
      <c r="C119" s="19" t="s">
        <v>143</v>
      </c>
      <c r="D119" s="16">
        <v>12</v>
      </c>
    </row>
    <row r="120" spans="1:4">
      <c r="A120" s="16">
        <v>13</v>
      </c>
      <c r="B120" s="2" t="s">
        <v>144</v>
      </c>
      <c r="C120" s="19" t="s">
        <v>143</v>
      </c>
      <c r="D120" s="16">
        <v>3</v>
      </c>
    </row>
    <row r="121" spans="1:4">
      <c r="A121" s="16">
        <v>14</v>
      </c>
      <c r="B121" s="2" t="s">
        <v>145</v>
      </c>
      <c r="C121" s="19" t="s">
        <v>143</v>
      </c>
      <c r="D121" s="16">
        <v>3</v>
      </c>
    </row>
    <row r="122" spans="1:4">
      <c r="A122" s="16">
        <v>15</v>
      </c>
      <c r="B122" s="18">
        <v>64179200</v>
      </c>
      <c r="C122" s="19" t="s">
        <v>146</v>
      </c>
      <c r="D122" s="16">
        <v>1</v>
      </c>
    </row>
    <row r="123" spans="1:4">
      <c r="A123" s="16">
        <v>16</v>
      </c>
      <c r="B123" s="2"/>
      <c r="C123" s="19" t="s">
        <v>147</v>
      </c>
      <c r="D123" s="16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&amp;L&amp;"Arial,Podebljano kurziv"GRUPA 3,  PRILOG 3
</oddHeader>
    <oddFooter xml:space="preserve">&amp;C
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MATERIJAL</vt:lpstr>
      <vt:lpstr>PRILOG 3</vt:lpstr>
      <vt:lpstr>MATERIJAL!Print_Area</vt:lpstr>
      <vt:lpstr>MATERIJAL!Print_Titles</vt:lpstr>
      <vt:lpstr>'PRILOG 3'!Print_Titles</vt:lpstr>
    </vt:vector>
  </TitlesOfParts>
  <Company>Posit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 Ivošević</dc:creator>
  <cp:lastModifiedBy>Goran Hunjet</cp:lastModifiedBy>
  <cp:lastPrinted>2023-01-12T12:19:03Z</cp:lastPrinted>
  <dcterms:created xsi:type="dcterms:W3CDTF">2018-07-25T19:46:05Z</dcterms:created>
  <dcterms:modified xsi:type="dcterms:W3CDTF">2023-01-13T11:31:25Z</dcterms:modified>
</cp:coreProperties>
</file>