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790"/>
  </bookViews>
  <sheets>
    <sheet name="Lokacije RH" sheetId="1" r:id="rId1"/>
    <sheet name="Troškovnik" sheetId="2" r:id="rId2"/>
    <sheet name="List2" sheetId="3" state="hidden" r:id="rId3"/>
  </sheets>
  <calcPr calcId="152511"/>
</workbook>
</file>

<file path=xl/calcChain.xml><?xml version="1.0" encoding="utf-8"?>
<calcChain xmlns="http://schemas.openxmlformats.org/spreadsheetml/2006/main">
  <c r="D45" i="1" l="1"/>
  <c r="D43" i="1"/>
  <c r="D36" i="1"/>
  <c r="D28" i="1"/>
  <c r="D15" i="1"/>
</calcChain>
</file>

<file path=xl/sharedStrings.xml><?xml version="1.0" encoding="utf-8"?>
<sst xmlns="http://schemas.openxmlformats.org/spreadsheetml/2006/main" count="127" uniqueCount="93">
  <si>
    <t xml:space="preserve">Lokacija (adresa) </t>
  </si>
  <si>
    <t>Servis</t>
  </si>
  <si>
    <t>PP BIČK</t>
  </si>
  <si>
    <t>PP POSIT</t>
  </si>
  <si>
    <t>klima 3,5kw</t>
  </si>
  <si>
    <t>klima 2,5 kw</t>
  </si>
  <si>
    <t>Demontaža</t>
  </si>
  <si>
    <t>UKUPNO:</t>
  </si>
  <si>
    <t>Redni broj</t>
  </si>
  <si>
    <t>Opis predmeta nabave</t>
  </si>
  <si>
    <t>Jedinica mjere</t>
  </si>
  <si>
    <t>Količina</t>
  </si>
  <si>
    <t>Jedinična cijena</t>
  </si>
  <si>
    <t xml:space="preserve">Iznos </t>
  </si>
  <si>
    <t>1.</t>
  </si>
  <si>
    <t>2.</t>
  </si>
  <si>
    <t>3.</t>
  </si>
  <si>
    <t>4.</t>
  </si>
  <si>
    <t>Godišnji redovni servis klima uređaja</t>
  </si>
  <si>
    <t>Montaža klima uređaja</t>
  </si>
  <si>
    <t>Klima 2,5 kW</t>
  </si>
  <si>
    <t>Klima 3,5 Kw</t>
  </si>
  <si>
    <t>kom</t>
  </si>
  <si>
    <t>Demontaža klima uređaja</t>
  </si>
  <si>
    <t>Vrijednost ponude bez PDV-a</t>
  </si>
  <si>
    <t>PDV</t>
  </si>
  <si>
    <t>Vrijednost ponude sa PDV-om</t>
  </si>
  <si>
    <t>TABLICA 1</t>
  </si>
  <si>
    <t>Montaža</t>
  </si>
  <si>
    <t xml:space="preserve">UKUPNO </t>
  </si>
  <si>
    <t>TABLICA 3</t>
  </si>
  <si>
    <t>Popravak klime</t>
  </si>
  <si>
    <t xml:space="preserve">Dodatne stavke </t>
  </si>
  <si>
    <t>x</t>
  </si>
  <si>
    <t>Dopuna freona R410A</t>
  </si>
  <si>
    <t xml:space="preserve"> Dopuna freona R407C</t>
  </si>
  <si>
    <t>Bakrene cijevi</t>
  </si>
  <si>
    <t>Električni vodovi</t>
  </si>
  <si>
    <t>Odvod kondenzata</t>
  </si>
  <si>
    <t>Nosači</t>
  </si>
  <si>
    <t>Cijena</t>
  </si>
  <si>
    <t>1h</t>
  </si>
  <si>
    <t xml:space="preserve">1 g </t>
  </si>
  <si>
    <t>1 m</t>
  </si>
  <si>
    <t xml:space="preserve">1 m </t>
  </si>
  <si>
    <t>set</t>
  </si>
  <si>
    <t>napomene:</t>
  </si>
  <si>
    <t>1. količine prikazane u troškovniku su okvrine</t>
  </si>
  <si>
    <t>2. Tražitelj Pružne građevine d.o.o. ima namjeru sklopiti ugovor u trajanju do 31.12.2023. godine</t>
  </si>
  <si>
    <t>3. Potrebno je specificirati što sve ulazi u jediničnu stavku "Godišnji servis klima"</t>
  </si>
  <si>
    <t>4. Potrebno je specificirati što sve ulazi u jediničnu stavku "Montaža klima uređaja"</t>
  </si>
  <si>
    <t>Troškovnik - KLIME NA PODRUČJU CIJELE RH</t>
  </si>
  <si>
    <t>5.</t>
  </si>
  <si>
    <t>6.</t>
  </si>
  <si>
    <t>1g</t>
  </si>
  <si>
    <t>7.</t>
  </si>
  <si>
    <t>dopuna freona R407C</t>
  </si>
  <si>
    <t>8.</t>
  </si>
  <si>
    <t xml:space="preserve">Bakrene cijevi </t>
  </si>
  <si>
    <t>1m</t>
  </si>
  <si>
    <t>9.</t>
  </si>
  <si>
    <t>10.</t>
  </si>
  <si>
    <t xml:space="preserve">Odvod kondenzata </t>
  </si>
  <si>
    <t xml:space="preserve">1m </t>
  </si>
  <si>
    <t>11.</t>
  </si>
  <si>
    <t xml:space="preserve">x </t>
  </si>
  <si>
    <t>PP REMONT</t>
  </si>
  <si>
    <t>ŠKRLJEVO</t>
  </si>
  <si>
    <t>VARAŽDIN</t>
  </si>
  <si>
    <t>KRAPINA</t>
  </si>
  <si>
    <t>ZAGREB (RADIONA,MEĐIMURSKA 12 I VAGE)</t>
  </si>
  <si>
    <t>ZAPREŠIĆ (VAGONI I RADINA PROREG)</t>
  </si>
  <si>
    <t>ZAGREB TRNAVA</t>
  </si>
  <si>
    <t>SPLIT PREDGRAĐE</t>
  </si>
  <si>
    <t>IVANKOVO</t>
  </si>
  <si>
    <t>MEĐIMURSKA 4</t>
  </si>
  <si>
    <t>BRANIMIROVA 6</t>
  </si>
  <si>
    <t>RK ZAGREB</t>
  </si>
  <si>
    <t>DALJ</t>
  </si>
  <si>
    <t>VIRJE</t>
  </si>
  <si>
    <t>SISAK</t>
  </si>
  <si>
    <t>PAZIN</t>
  </si>
  <si>
    <t>KNIN</t>
  </si>
  <si>
    <t>PERUŠIĆ</t>
  </si>
  <si>
    <t>OGULIN</t>
  </si>
  <si>
    <t>UPZS</t>
  </si>
  <si>
    <t>UKUPNO</t>
  </si>
  <si>
    <t>TUROPOLJE</t>
  </si>
  <si>
    <t>TRG F. REPUBLIKE 13</t>
  </si>
  <si>
    <t>VINKOVCI</t>
  </si>
  <si>
    <t>HANUŠEVA 6A</t>
  </si>
  <si>
    <t>TRG. F REPUBLIKE 13</t>
  </si>
  <si>
    <t>Klima uređaji - 2025 - Lokacije - Tablica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</si>
</sst>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0" fontId="0" fillId="0" borderId="0" xfId="0" applyFill="1"/>
    <xf numFmtId="0" fontId="0" fillId="6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/>
    </xf>
    <xf numFmtId="0" fontId="0" fillId="6" borderId="3" xfId="0" applyFont="1" applyFill="1" applyBorder="1" applyAlignment="1">
      <alignment horizontal="left" vertic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shrinkToFi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6" borderId="1" xfId="0" applyFont="1" applyFill="1" applyBorder="1"/>
    <xf numFmtId="0" fontId="0" fillId="6" borderId="2" xfId="0" applyFont="1" applyFill="1" applyBorder="1" applyAlignment="1">
      <alignment horizontal="center"/>
    </xf>
    <xf numFmtId="0" fontId="0" fillId="6" borderId="3" xfId="1" applyFont="1" applyFill="1" applyBorder="1"/>
    <xf numFmtId="0" fontId="5" fillId="6" borderId="2" xfId="1" applyFont="1" applyFill="1" applyBorder="1" applyAlignment="1">
      <alignment horizontal="center"/>
    </xf>
    <xf numFmtId="0" fontId="5" fillId="7" borderId="1" xfId="0" applyFont="1" applyFill="1" applyBorder="1"/>
    <xf numFmtId="0" fontId="0" fillId="7" borderId="3" xfId="1" applyFont="1" applyFill="1" applyBorder="1"/>
    <xf numFmtId="0" fontId="5" fillId="7" borderId="2" xfId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0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/>
    <xf numFmtId="0" fontId="0" fillId="8" borderId="1" xfId="0" applyFont="1" applyFill="1" applyBorder="1"/>
    <xf numFmtId="0" fontId="5" fillId="8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0" xfId="0" applyFont="1" applyFill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protection locked="0"/>
    </xf>
    <xf numFmtId="164" fontId="0" fillId="0" borderId="1" xfId="0" applyNumberFormat="1" applyBorder="1" applyProtection="1">
      <protection locked="0"/>
    </xf>
  </cellXfs>
  <cellStyles count="2">
    <cellStyle name="Normal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63"/>
  <sheetViews>
    <sheetView tabSelected="1" zoomScale="85" zoomScaleNormal="85" workbookViewId="0">
      <pane ySplit="5" topLeftCell="A6" activePane="bottomLeft" state="frozen"/>
      <selection pane="bottomLeft" activeCell="M12" sqref="M12"/>
    </sheetView>
  </sheetViews>
  <sheetFormatPr defaultRowHeight="21" customHeight="1" x14ac:dyDescent="0.25"/>
  <cols>
    <col min="1" max="1" width="9.140625" customWidth="1"/>
    <col min="2" max="2" width="23.140625" customWidth="1"/>
    <col min="3" max="3" width="66.140625" customWidth="1"/>
    <col min="4" max="4" width="8" customWidth="1"/>
    <col min="5" max="6" width="13.28515625" customWidth="1"/>
    <col min="7" max="7" width="14.85546875" customWidth="1"/>
    <col min="8" max="8" width="13.85546875" customWidth="1"/>
  </cols>
  <sheetData>
    <row r="3" spans="1:8" ht="32.25" customHeight="1" x14ac:dyDescent="0.25">
      <c r="A3" s="46" t="s">
        <v>92</v>
      </c>
      <c r="B3" s="46"/>
    </row>
    <row r="5" spans="1:8" ht="30.75" customHeight="1" x14ac:dyDescent="0.25">
      <c r="B5" s="45"/>
      <c r="C5" s="12" t="s">
        <v>0</v>
      </c>
      <c r="D5" s="12" t="s">
        <v>1</v>
      </c>
      <c r="E5" s="12" t="s">
        <v>6</v>
      </c>
      <c r="F5" s="12" t="s">
        <v>28</v>
      </c>
      <c r="G5" s="12" t="s">
        <v>5</v>
      </c>
      <c r="H5" s="12" t="s">
        <v>4</v>
      </c>
    </row>
    <row r="6" spans="1:8" ht="21" customHeight="1" x14ac:dyDescent="0.25">
      <c r="D6" s="5"/>
      <c r="E6" s="5"/>
      <c r="F6" s="5"/>
      <c r="G6" s="5"/>
      <c r="H6" s="5"/>
    </row>
    <row r="7" spans="1:8" ht="21" customHeight="1" x14ac:dyDescent="0.25">
      <c r="B7" s="16" t="s">
        <v>2</v>
      </c>
      <c r="C7" s="17" t="s">
        <v>67</v>
      </c>
      <c r="D7" s="18">
        <v>9</v>
      </c>
      <c r="E7" s="19">
        <v>1</v>
      </c>
      <c r="F7" s="19">
        <v>1</v>
      </c>
      <c r="G7" s="19"/>
      <c r="H7" s="19">
        <v>1</v>
      </c>
    </row>
    <row r="8" spans="1:8" ht="21" customHeight="1" x14ac:dyDescent="0.25">
      <c r="B8" s="16"/>
      <c r="C8" s="17" t="s">
        <v>68</v>
      </c>
      <c r="D8" s="18">
        <v>6</v>
      </c>
      <c r="E8" s="19"/>
      <c r="F8" s="19"/>
      <c r="G8" s="19"/>
      <c r="H8" s="19"/>
    </row>
    <row r="9" spans="1:8" ht="21" customHeight="1" x14ac:dyDescent="0.25">
      <c r="B9" s="16"/>
      <c r="C9" s="17" t="s">
        <v>69</v>
      </c>
      <c r="D9" s="18">
        <v>5</v>
      </c>
      <c r="E9" s="19"/>
      <c r="F9" s="19"/>
      <c r="G9" s="19"/>
      <c r="H9" s="19"/>
    </row>
    <row r="10" spans="1:8" ht="21" customHeight="1" x14ac:dyDescent="0.25">
      <c r="B10" s="16"/>
      <c r="C10" s="17" t="s">
        <v>70</v>
      </c>
      <c r="D10" s="18">
        <v>13</v>
      </c>
      <c r="E10" s="19"/>
      <c r="F10" s="19"/>
      <c r="G10" s="19"/>
      <c r="H10" s="19"/>
    </row>
    <row r="11" spans="1:8" ht="21" customHeight="1" x14ac:dyDescent="0.25">
      <c r="B11" s="16"/>
      <c r="C11" s="17" t="s">
        <v>71</v>
      </c>
      <c r="D11" s="18">
        <v>9</v>
      </c>
      <c r="E11" s="19"/>
      <c r="F11" s="19"/>
      <c r="G11" s="19"/>
      <c r="H11" s="19"/>
    </row>
    <row r="12" spans="1:8" ht="21" customHeight="1" x14ac:dyDescent="0.25">
      <c r="B12" s="16"/>
      <c r="C12" s="17" t="s">
        <v>72</v>
      </c>
      <c r="D12" s="18">
        <v>1</v>
      </c>
      <c r="E12" s="19"/>
      <c r="F12" s="19"/>
      <c r="G12" s="19"/>
      <c r="H12" s="19"/>
    </row>
    <row r="13" spans="1:8" ht="21" customHeight="1" x14ac:dyDescent="0.25">
      <c r="B13" s="16"/>
      <c r="C13" s="17" t="s">
        <v>73</v>
      </c>
      <c r="D13" s="18"/>
      <c r="E13" s="19">
        <v>1</v>
      </c>
      <c r="F13" s="19">
        <v>1</v>
      </c>
      <c r="G13" s="19">
        <v>1</v>
      </c>
      <c r="H13" s="19"/>
    </row>
    <row r="14" spans="1:8" ht="21" customHeight="1" x14ac:dyDescent="0.25">
      <c r="B14" s="16"/>
      <c r="C14" s="17" t="s">
        <v>74</v>
      </c>
      <c r="D14" s="18">
        <v>5</v>
      </c>
      <c r="E14" s="19"/>
      <c r="F14" s="19"/>
      <c r="G14" s="19"/>
      <c r="H14" s="19"/>
    </row>
    <row r="15" spans="1:8" ht="21" customHeight="1" x14ac:dyDescent="0.25">
      <c r="B15" s="20" t="s">
        <v>29</v>
      </c>
      <c r="C15" s="20"/>
      <c r="D15" s="21">
        <f>SUM(D7:D14)</f>
        <v>48</v>
      </c>
      <c r="E15" s="21">
        <v>2</v>
      </c>
      <c r="F15" s="21">
        <v>2</v>
      </c>
      <c r="G15" s="21">
        <v>1</v>
      </c>
      <c r="H15" s="21">
        <v>1</v>
      </c>
    </row>
    <row r="16" spans="1:8" ht="21" customHeight="1" x14ac:dyDescent="0.25">
      <c r="B16" s="22"/>
      <c r="C16" s="22"/>
      <c r="D16" s="23"/>
      <c r="E16" s="23"/>
      <c r="F16" s="23"/>
      <c r="G16" s="23"/>
      <c r="H16" s="23"/>
    </row>
    <row r="17" spans="2:8" ht="21" customHeight="1" x14ac:dyDescent="0.25">
      <c r="B17" s="24" t="s">
        <v>3</v>
      </c>
      <c r="C17" s="14" t="s">
        <v>75</v>
      </c>
      <c r="D17" s="43">
        <v>15</v>
      </c>
      <c r="E17" s="10"/>
      <c r="F17" s="10"/>
      <c r="G17" s="10"/>
      <c r="H17" s="10"/>
    </row>
    <row r="18" spans="2:8" ht="21" customHeight="1" x14ac:dyDescent="0.25">
      <c r="B18" s="4"/>
      <c r="C18" s="14" t="s">
        <v>76</v>
      </c>
      <c r="D18" s="43">
        <v>20</v>
      </c>
      <c r="E18" s="10"/>
      <c r="F18" s="10"/>
      <c r="G18" s="10"/>
      <c r="H18" s="10"/>
    </row>
    <row r="19" spans="2:8" ht="21" customHeight="1" x14ac:dyDescent="0.25">
      <c r="B19" s="4"/>
      <c r="C19" s="14" t="s">
        <v>77</v>
      </c>
      <c r="D19" s="43">
        <v>2</v>
      </c>
      <c r="E19" s="10"/>
      <c r="F19" s="10"/>
      <c r="G19" s="10"/>
      <c r="H19" s="10"/>
    </row>
    <row r="20" spans="2:8" ht="21" customHeight="1" x14ac:dyDescent="0.25">
      <c r="B20" s="4"/>
      <c r="C20" s="14" t="s">
        <v>78</v>
      </c>
      <c r="D20" s="43">
        <v>2</v>
      </c>
      <c r="E20" s="10"/>
      <c r="F20" s="10"/>
      <c r="G20" s="10"/>
      <c r="H20" s="10"/>
    </row>
    <row r="21" spans="2:8" ht="21" customHeight="1" x14ac:dyDescent="0.25">
      <c r="B21" s="4"/>
      <c r="C21" s="14" t="s">
        <v>79</v>
      </c>
      <c r="D21" s="43">
        <v>2</v>
      </c>
      <c r="E21" s="10"/>
      <c r="F21" s="10"/>
      <c r="G21" s="10"/>
      <c r="H21" s="10"/>
    </row>
    <row r="22" spans="2:8" ht="21" customHeight="1" x14ac:dyDescent="0.25">
      <c r="B22" s="4"/>
      <c r="C22" s="14" t="s">
        <v>68</v>
      </c>
      <c r="D22" s="43">
        <v>2</v>
      </c>
      <c r="E22" s="10"/>
      <c r="F22" s="10"/>
      <c r="G22" s="10"/>
      <c r="H22" s="10"/>
    </row>
    <row r="23" spans="2:8" ht="21" customHeight="1" x14ac:dyDescent="0.25">
      <c r="B23" s="4"/>
      <c r="C23" s="14" t="s">
        <v>80</v>
      </c>
      <c r="D23" s="43">
        <v>9</v>
      </c>
      <c r="E23" s="10"/>
      <c r="F23" s="10"/>
      <c r="G23" s="10"/>
      <c r="H23" s="10"/>
    </row>
    <row r="24" spans="2:8" ht="21" customHeight="1" x14ac:dyDescent="0.25">
      <c r="B24" s="4"/>
      <c r="C24" s="14" t="s">
        <v>81</v>
      </c>
      <c r="D24" s="43">
        <v>1</v>
      </c>
      <c r="E24" s="10"/>
      <c r="F24" s="10"/>
      <c r="G24" s="10"/>
      <c r="H24" s="10"/>
    </row>
    <row r="25" spans="2:8" ht="21" customHeight="1" x14ac:dyDescent="0.25">
      <c r="B25" s="4"/>
      <c r="C25" s="14" t="s">
        <v>82</v>
      </c>
      <c r="D25" s="43">
        <v>6</v>
      </c>
      <c r="E25" s="10"/>
      <c r="F25" s="10"/>
      <c r="G25" s="10"/>
      <c r="H25" s="10"/>
    </row>
    <row r="26" spans="2:8" ht="21" customHeight="1" x14ac:dyDescent="0.25">
      <c r="B26" s="4"/>
      <c r="C26" s="15" t="s">
        <v>83</v>
      </c>
      <c r="D26" s="44">
        <v>2</v>
      </c>
      <c r="E26" s="25"/>
      <c r="F26" s="25"/>
      <c r="G26" s="25"/>
      <c r="H26" s="25"/>
    </row>
    <row r="27" spans="2:8" ht="21" customHeight="1" x14ac:dyDescent="0.25">
      <c r="B27" s="4"/>
      <c r="C27" s="15" t="s">
        <v>84</v>
      </c>
      <c r="D27" s="44">
        <v>9</v>
      </c>
      <c r="E27" s="25"/>
      <c r="F27" s="25"/>
      <c r="G27" s="25"/>
      <c r="H27" s="25"/>
    </row>
    <row r="28" spans="2:8" ht="21" customHeight="1" x14ac:dyDescent="0.25">
      <c r="B28" s="24" t="s">
        <v>29</v>
      </c>
      <c r="C28" s="26"/>
      <c r="D28" s="27">
        <f>SUM(D17:D27)</f>
        <v>70</v>
      </c>
      <c r="E28" s="27"/>
      <c r="F28" s="27"/>
      <c r="G28" s="27"/>
      <c r="H28" s="27"/>
    </row>
    <row r="29" spans="2:8" ht="21" customHeight="1" x14ac:dyDescent="0.25">
      <c r="B29" s="28"/>
      <c r="C29" s="29"/>
      <c r="D29" s="30"/>
      <c r="E29" s="30"/>
      <c r="F29" s="30"/>
      <c r="G29" s="30"/>
      <c r="H29" s="30"/>
    </row>
    <row r="30" spans="2:8" ht="21" customHeight="1" x14ac:dyDescent="0.25">
      <c r="B30" s="31" t="s">
        <v>66</v>
      </c>
      <c r="C30" s="32"/>
      <c r="D30" s="33"/>
      <c r="E30" s="33"/>
      <c r="F30" s="33"/>
      <c r="G30" s="33"/>
      <c r="H30" s="33"/>
    </row>
    <row r="31" spans="2:8" ht="21" customHeight="1" x14ac:dyDescent="0.25">
      <c r="B31" s="31"/>
      <c r="C31" s="34" t="s">
        <v>84</v>
      </c>
      <c r="D31" s="33"/>
      <c r="E31" s="33">
        <v>3</v>
      </c>
      <c r="F31" s="33">
        <v>3</v>
      </c>
      <c r="G31" s="33"/>
      <c r="H31" s="33"/>
    </row>
    <row r="32" spans="2:8" ht="21" customHeight="1" x14ac:dyDescent="0.25">
      <c r="B32" s="31"/>
      <c r="C32" s="34" t="s">
        <v>68</v>
      </c>
      <c r="D32" s="33">
        <v>21</v>
      </c>
      <c r="E32" s="33"/>
      <c r="F32" s="33"/>
      <c r="G32" s="33"/>
      <c r="H32" s="33"/>
    </row>
    <row r="33" spans="2:8" ht="21" customHeight="1" x14ac:dyDescent="0.25">
      <c r="B33" s="31"/>
      <c r="C33" s="34" t="s">
        <v>87</v>
      </c>
      <c r="D33" s="33"/>
      <c r="E33" s="33"/>
      <c r="F33" s="33">
        <v>2</v>
      </c>
      <c r="G33" s="33">
        <v>2</v>
      </c>
      <c r="H33" s="33"/>
    </row>
    <row r="34" spans="2:8" ht="21" customHeight="1" x14ac:dyDescent="0.25">
      <c r="B34" s="31"/>
      <c r="C34" s="34" t="s">
        <v>88</v>
      </c>
      <c r="D34" s="33">
        <v>6</v>
      </c>
      <c r="E34" s="33"/>
      <c r="F34" s="33"/>
      <c r="G34" s="33"/>
      <c r="H34" s="33"/>
    </row>
    <row r="35" spans="2:8" ht="21" customHeight="1" x14ac:dyDescent="0.25">
      <c r="B35" s="35"/>
      <c r="C35" s="34" t="s">
        <v>89</v>
      </c>
      <c r="D35" s="33">
        <v>3</v>
      </c>
      <c r="E35" s="33"/>
      <c r="F35" s="33"/>
      <c r="G35" s="33"/>
      <c r="H35" s="33"/>
    </row>
    <row r="36" spans="2:8" ht="21" customHeight="1" x14ac:dyDescent="0.25">
      <c r="B36" s="31" t="s">
        <v>29</v>
      </c>
      <c r="C36" s="35"/>
      <c r="D36" s="36">
        <f>SUM(D32:D35)</f>
        <v>30</v>
      </c>
      <c r="E36" s="36">
        <v>3</v>
      </c>
      <c r="F36" s="36">
        <v>5</v>
      </c>
      <c r="G36" s="36">
        <v>2</v>
      </c>
      <c r="H36" s="36"/>
    </row>
    <row r="37" spans="2:8" ht="21" customHeight="1" x14ac:dyDescent="0.25">
      <c r="B37" s="28"/>
      <c r="C37" s="37"/>
      <c r="D37" s="38"/>
      <c r="E37" s="38"/>
      <c r="F37" s="38"/>
      <c r="G37" s="38"/>
      <c r="H37" s="38"/>
    </row>
    <row r="38" spans="2:8" ht="21" customHeight="1" x14ac:dyDescent="0.25">
      <c r="B38" s="39" t="s">
        <v>85</v>
      </c>
      <c r="C38" s="40" t="s">
        <v>90</v>
      </c>
      <c r="D38" s="41">
        <v>11</v>
      </c>
      <c r="E38" s="41"/>
      <c r="F38" s="41"/>
      <c r="G38" s="41"/>
      <c r="H38" s="41"/>
    </row>
    <row r="39" spans="2:8" ht="21" customHeight="1" x14ac:dyDescent="0.25">
      <c r="B39" s="39"/>
      <c r="C39" s="40" t="s">
        <v>91</v>
      </c>
      <c r="D39" s="41">
        <v>13</v>
      </c>
      <c r="E39" s="41"/>
      <c r="F39" s="41"/>
      <c r="G39" s="41"/>
      <c r="H39" s="41"/>
    </row>
    <row r="40" spans="2:8" ht="21" customHeight="1" x14ac:dyDescent="0.25">
      <c r="B40" s="39"/>
      <c r="C40" s="40"/>
      <c r="D40" s="41"/>
      <c r="E40" s="41"/>
      <c r="F40" s="41"/>
      <c r="G40" s="41"/>
      <c r="H40" s="41"/>
    </row>
    <row r="41" spans="2:8" ht="21" customHeight="1" x14ac:dyDescent="0.25">
      <c r="B41" s="39"/>
      <c r="C41" s="40"/>
      <c r="D41" s="41"/>
      <c r="E41" s="41"/>
      <c r="F41" s="41"/>
      <c r="G41" s="41"/>
      <c r="H41" s="41"/>
    </row>
    <row r="42" spans="2:8" ht="21" customHeight="1" x14ac:dyDescent="0.25">
      <c r="B42" s="39"/>
      <c r="C42" s="40"/>
      <c r="D42" s="41"/>
      <c r="E42" s="41"/>
      <c r="F42" s="41"/>
      <c r="G42" s="41"/>
      <c r="H42" s="41"/>
    </row>
    <row r="43" spans="2:8" ht="21" customHeight="1" x14ac:dyDescent="0.25">
      <c r="B43" s="39" t="s">
        <v>86</v>
      </c>
      <c r="C43" s="40"/>
      <c r="D43" s="42">
        <f>SUM(D38:D39)</f>
        <v>24</v>
      </c>
      <c r="E43" s="42">
        <v>0</v>
      </c>
      <c r="F43" s="42">
        <v>0</v>
      </c>
      <c r="G43" s="42">
        <v>0</v>
      </c>
      <c r="H43" s="42">
        <v>0</v>
      </c>
    </row>
    <row r="44" spans="2:8" ht="21" customHeight="1" x14ac:dyDescent="0.25">
      <c r="B44" s="6"/>
      <c r="C44" s="6"/>
      <c r="D44" s="7"/>
      <c r="E44" s="7"/>
      <c r="F44" s="7"/>
      <c r="G44" s="7"/>
      <c r="H44" s="7"/>
    </row>
    <row r="45" spans="2:8" ht="21" customHeight="1" x14ac:dyDescent="0.3">
      <c r="B45" s="2" t="s">
        <v>7</v>
      </c>
      <c r="C45" s="1"/>
      <c r="D45" s="11">
        <f>SUM(D15,D28,D36,D43,)</f>
        <v>172</v>
      </c>
      <c r="E45" s="11">
        <v>5</v>
      </c>
      <c r="F45" s="11">
        <v>7</v>
      </c>
      <c r="G45" s="11">
        <v>3</v>
      </c>
      <c r="H45" s="11">
        <v>1</v>
      </c>
    </row>
    <row r="63" spans="2:8" s="3" customFormat="1" ht="21" customHeight="1" x14ac:dyDescent="0.25">
      <c r="B63"/>
      <c r="C63"/>
      <c r="D63"/>
      <c r="E63"/>
      <c r="F63"/>
      <c r="G63"/>
      <c r="H63"/>
    </row>
  </sheetData>
  <sheetProtection algorithmName="SHA-512" hashValue="s58nhkRlG4HxiZoNwjUE8T8cbHddczXBRDmY8PZHfgZ4iblCGjpyZWWcAI6Msq+iOp4vw8z63ZdOTkniTNjsqA==" saltValue="FCP9rgpN4e7vKc4NdHNIQQ==" spinCount="100000" sheet="1" objects="1" scenarios="1"/>
  <mergeCells count="1">
    <mergeCell ref="A3:B3"/>
  </mergeCells>
  <pageMargins left="0.23622047244094491" right="0.23622047244094491" top="0.35433070866141736" bottom="0.35433070866141736" header="0.31496062992125984" footer="0.31496062992125984"/>
  <pageSetup paperSize="9" scale="61" fitToHeight="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opLeftCell="A10" workbookViewId="0">
      <selection activeCell="E20" sqref="E20"/>
    </sheetView>
  </sheetViews>
  <sheetFormatPr defaultRowHeight="49.5" customHeight="1" x14ac:dyDescent="0.25"/>
  <cols>
    <col min="1" max="1" width="11.42578125" style="48" customWidth="1"/>
    <col min="2" max="2" width="13.42578125" style="48" customWidth="1"/>
    <col min="3" max="3" width="38.42578125" style="48" customWidth="1"/>
    <col min="4" max="4" width="16" style="48" customWidth="1"/>
    <col min="5" max="5" width="13.7109375" style="48" customWidth="1"/>
    <col min="6" max="6" width="18.28515625" style="48" customWidth="1"/>
    <col min="7" max="7" width="30.5703125" style="48" customWidth="1"/>
    <col min="8" max="8" width="25.42578125" style="48" customWidth="1"/>
    <col min="9" max="9" width="22.28515625" style="48" customWidth="1"/>
    <col min="10" max="16384" width="9.140625" style="48"/>
  </cols>
  <sheetData>
    <row r="1" spans="1:7" ht="49.5" customHeight="1" x14ac:dyDescent="0.25">
      <c r="A1" s="48" t="s">
        <v>27</v>
      </c>
    </row>
    <row r="2" spans="1:7" ht="48" customHeight="1" x14ac:dyDescent="0.25">
      <c r="B2" s="49" t="s">
        <v>51</v>
      </c>
      <c r="C2" s="49"/>
      <c r="D2" s="49"/>
      <c r="E2" s="49"/>
      <c r="F2" s="49"/>
      <c r="G2" s="49"/>
    </row>
    <row r="3" spans="1:7" ht="50.25" customHeight="1" x14ac:dyDescent="0.25">
      <c r="B3" s="50" t="s">
        <v>8</v>
      </c>
      <c r="C3" s="50" t="s">
        <v>9</v>
      </c>
      <c r="D3" s="50" t="s">
        <v>10</v>
      </c>
      <c r="E3" s="50" t="s">
        <v>11</v>
      </c>
      <c r="F3" s="50" t="s">
        <v>12</v>
      </c>
      <c r="G3" s="50" t="s">
        <v>13</v>
      </c>
    </row>
    <row r="4" spans="1:7" ht="37.5" customHeight="1" x14ac:dyDescent="0.25">
      <c r="B4" s="50" t="s">
        <v>14</v>
      </c>
      <c r="C4" s="50" t="s">
        <v>18</v>
      </c>
      <c r="D4" s="50" t="s">
        <v>22</v>
      </c>
      <c r="E4" s="50">
        <v>172</v>
      </c>
      <c r="F4" s="52"/>
      <c r="G4" s="52"/>
    </row>
    <row r="5" spans="1:7" ht="30.75" customHeight="1" x14ac:dyDescent="0.25">
      <c r="B5" s="50" t="s">
        <v>15</v>
      </c>
      <c r="C5" s="50" t="s">
        <v>19</v>
      </c>
      <c r="D5" s="50" t="s">
        <v>22</v>
      </c>
      <c r="E5" s="50">
        <v>7</v>
      </c>
      <c r="F5" s="52"/>
      <c r="G5" s="52"/>
    </row>
    <row r="6" spans="1:7" ht="30" customHeight="1" x14ac:dyDescent="0.25">
      <c r="B6" s="50" t="s">
        <v>16</v>
      </c>
      <c r="C6" s="50" t="s">
        <v>23</v>
      </c>
      <c r="D6" s="50" t="s">
        <v>22</v>
      </c>
      <c r="E6" s="50">
        <v>5</v>
      </c>
      <c r="F6" s="52"/>
      <c r="G6" s="52"/>
    </row>
    <row r="7" spans="1:7" ht="30" customHeight="1" x14ac:dyDescent="0.25">
      <c r="B7" s="50" t="s">
        <v>16</v>
      </c>
      <c r="C7" s="50" t="s">
        <v>20</v>
      </c>
      <c r="D7" s="50" t="s">
        <v>22</v>
      </c>
      <c r="E7" s="50">
        <v>3</v>
      </c>
      <c r="F7" s="52"/>
      <c r="G7" s="52"/>
    </row>
    <row r="8" spans="1:7" ht="30" customHeight="1" x14ac:dyDescent="0.25">
      <c r="B8" s="50" t="s">
        <v>17</v>
      </c>
      <c r="C8" s="50" t="s">
        <v>21</v>
      </c>
      <c r="D8" s="50" t="s">
        <v>22</v>
      </c>
      <c r="E8" s="50">
        <v>1</v>
      </c>
      <c r="F8" s="52"/>
      <c r="G8" s="52"/>
    </row>
    <row r="9" spans="1:7" ht="30" customHeight="1" x14ac:dyDescent="0.25">
      <c r="B9" s="50" t="s">
        <v>52</v>
      </c>
      <c r="C9" s="50" t="s">
        <v>31</v>
      </c>
      <c r="D9" s="50" t="s">
        <v>41</v>
      </c>
      <c r="E9" s="50" t="s">
        <v>33</v>
      </c>
      <c r="F9" s="52"/>
      <c r="G9" s="52"/>
    </row>
    <row r="10" spans="1:7" ht="30" customHeight="1" x14ac:dyDescent="0.25">
      <c r="B10" s="50" t="s">
        <v>53</v>
      </c>
      <c r="C10" s="50" t="s">
        <v>34</v>
      </c>
      <c r="D10" s="50" t="s">
        <v>54</v>
      </c>
      <c r="E10" s="50" t="s">
        <v>33</v>
      </c>
      <c r="F10" s="52"/>
      <c r="G10" s="52"/>
    </row>
    <row r="11" spans="1:7" ht="30" customHeight="1" x14ac:dyDescent="0.25">
      <c r="B11" s="50" t="s">
        <v>55</v>
      </c>
      <c r="C11" s="50" t="s">
        <v>56</v>
      </c>
      <c r="D11" s="50" t="s">
        <v>54</v>
      </c>
      <c r="E11" s="50" t="s">
        <v>33</v>
      </c>
      <c r="F11" s="52"/>
      <c r="G11" s="52"/>
    </row>
    <row r="12" spans="1:7" ht="30" customHeight="1" x14ac:dyDescent="0.25">
      <c r="B12" s="50" t="s">
        <v>57</v>
      </c>
      <c r="C12" s="50" t="s">
        <v>58</v>
      </c>
      <c r="D12" s="50" t="s">
        <v>59</v>
      </c>
      <c r="E12" s="50" t="s">
        <v>33</v>
      </c>
      <c r="F12" s="52"/>
      <c r="G12" s="52"/>
    </row>
    <row r="13" spans="1:7" ht="30" customHeight="1" x14ac:dyDescent="0.25">
      <c r="B13" s="50" t="s">
        <v>60</v>
      </c>
      <c r="C13" s="50" t="s">
        <v>37</v>
      </c>
      <c r="D13" s="50" t="s">
        <v>59</v>
      </c>
      <c r="E13" s="50" t="s">
        <v>33</v>
      </c>
      <c r="F13" s="52"/>
      <c r="G13" s="53"/>
    </row>
    <row r="14" spans="1:7" ht="29.25" customHeight="1" x14ac:dyDescent="0.25">
      <c r="B14" s="50" t="s">
        <v>61</v>
      </c>
      <c r="C14" s="50" t="s">
        <v>62</v>
      </c>
      <c r="D14" s="50" t="s">
        <v>63</v>
      </c>
      <c r="E14" s="50" t="s">
        <v>33</v>
      </c>
      <c r="F14" s="52"/>
      <c r="G14" s="53"/>
    </row>
    <row r="15" spans="1:7" ht="29.25" customHeight="1" x14ac:dyDescent="0.25">
      <c r="B15" s="50" t="s">
        <v>64</v>
      </c>
      <c r="C15" s="50" t="s">
        <v>39</v>
      </c>
      <c r="D15" s="50" t="s">
        <v>45</v>
      </c>
      <c r="E15" s="50" t="s">
        <v>65</v>
      </c>
      <c r="F15" s="52"/>
      <c r="G15" s="53"/>
    </row>
    <row r="16" spans="1:7" ht="29.25" customHeight="1" x14ac:dyDescent="0.25">
      <c r="B16" s="51" t="s">
        <v>24</v>
      </c>
      <c r="C16" s="51"/>
      <c r="D16" s="51"/>
      <c r="E16" s="51"/>
      <c r="F16" s="51"/>
      <c r="G16" s="53"/>
    </row>
    <row r="17" spans="2:7" ht="29.25" customHeight="1" x14ac:dyDescent="0.25">
      <c r="B17" s="51" t="s">
        <v>25</v>
      </c>
      <c r="C17" s="51"/>
      <c r="D17" s="51"/>
      <c r="E17" s="51"/>
      <c r="F17" s="51"/>
      <c r="G17" s="54"/>
    </row>
    <row r="18" spans="2:7" ht="49.5" customHeight="1" x14ac:dyDescent="0.25">
      <c r="B18" s="51" t="s">
        <v>26</v>
      </c>
      <c r="C18" s="51"/>
      <c r="D18" s="51"/>
      <c r="E18" s="51"/>
      <c r="F18" s="51"/>
      <c r="G18" s="54"/>
    </row>
    <row r="21" spans="2:7" ht="33" customHeight="1" x14ac:dyDescent="0.25"/>
    <row r="22" spans="2:7" ht="24.75" customHeight="1" x14ac:dyDescent="0.25"/>
    <row r="23" spans="2:7" ht="24.75" customHeight="1" x14ac:dyDescent="0.25"/>
    <row r="24" spans="2:7" ht="24.75" customHeight="1" x14ac:dyDescent="0.25"/>
    <row r="25" spans="2:7" ht="24.75" customHeight="1" x14ac:dyDescent="0.25"/>
    <row r="26" spans="2:7" ht="24.75" customHeight="1" x14ac:dyDescent="0.25"/>
  </sheetData>
  <sheetProtection algorithmName="SHA-512" hashValue="37tgtF4pYlebutaS49NJAFX+M9H5rOlu3r7R141+GvxVBSDDcTYiRZGUPaRpGPsYZzC8ymEfx6WUBYMlGqazzg==" saltValue="fE5G2lwYgEykSrVqV2gz2w==" spinCount="100000" sheet="1" objects="1" scenarios="1"/>
  <mergeCells count="4">
    <mergeCell ref="B2:G2"/>
    <mergeCell ref="B17:F17"/>
    <mergeCell ref="B18:F18"/>
    <mergeCell ref="B16:F16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9"/>
  <sheetViews>
    <sheetView workbookViewId="0">
      <selection activeCell="G11" sqref="G11"/>
    </sheetView>
  </sheetViews>
  <sheetFormatPr defaultRowHeight="15" x14ac:dyDescent="0.25"/>
  <cols>
    <col min="3" max="3" width="14" customWidth="1"/>
    <col min="4" max="4" width="37.5703125" customWidth="1"/>
    <col min="5" max="5" width="20.42578125" customWidth="1"/>
    <col min="6" max="7" width="16.28515625" customWidth="1"/>
    <col min="8" max="8" width="14.28515625" customWidth="1"/>
  </cols>
  <sheetData>
    <row r="3" spans="2:7" x14ac:dyDescent="0.25">
      <c r="B3" t="s">
        <v>30</v>
      </c>
    </row>
    <row r="5" spans="2:7" x14ac:dyDescent="0.25">
      <c r="C5" s="8" t="s">
        <v>8</v>
      </c>
      <c r="D5" s="8" t="s">
        <v>9</v>
      </c>
      <c r="E5" s="8" t="s">
        <v>32</v>
      </c>
      <c r="F5" s="8" t="s">
        <v>10</v>
      </c>
      <c r="G5" s="8" t="s">
        <v>40</v>
      </c>
    </row>
    <row r="6" spans="2:7" x14ac:dyDescent="0.25">
      <c r="C6" s="8" t="s">
        <v>14</v>
      </c>
      <c r="D6" s="8" t="s">
        <v>31</v>
      </c>
      <c r="E6" s="8" t="s">
        <v>33</v>
      </c>
      <c r="F6" s="13" t="s">
        <v>41</v>
      </c>
      <c r="G6" s="8"/>
    </row>
    <row r="7" spans="2:7" ht="18.75" customHeight="1" x14ac:dyDescent="0.25">
      <c r="C7" s="47" t="s">
        <v>15</v>
      </c>
      <c r="D7" s="47" t="s">
        <v>18</v>
      </c>
      <c r="E7" s="9" t="s">
        <v>34</v>
      </c>
      <c r="F7" s="13" t="s">
        <v>42</v>
      </c>
      <c r="G7" s="8"/>
    </row>
    <row r="8" spans="2:7" ht="16.5" customHeight="1" x14ac:dyDescent="0.25">
      <c r="C8" s="47"/>
      <c r="D8" s="47"/>
      <c r="E8" s="9" t="s">
        <v>35</v>
      </c>
      <c r="F8" s="13" t="s">
        <v>42</v>
      </c>
      <c r="G8" s="8"/>
    </row>
    <row r="9" spans="2:7" x14ac:dyDescent="0.25">
      <c r="C9" s="47" t="s">
        <v>16</v>
      </c>
      <c r="D9" s="47" t="s">
        <v>19</v>
      </c>
      <c r="E9" s="8" t="s">
        <v>36</v>
      </c>
      <c r="F9" s="13" t="s">
        <v>43</v>
      </c>
      <c r="G9" s="8"/>
    </row>
    <row r="10" spans="2:7" x14ac:dyDescent="0.25">
      <c r="C10" s="47"/>
      <c r="D10" s="47"/>
      <c r="E10" s="7" t="s">
        <v>37</v>
      </c>
      <c r="F10" s="13" t="s">
        <v>44</v>
      </c>
      <c r="G10" s="6"/>
    </row>
    <row r="11" spans="2:7" x14ac:dyDescent="0.25">
      <c r="C11" s="47"/>
      <c r="D11" s="47"/>
      <c r="E11" s="7" t="s">
        <v>38</v>
      </c>
      <c r="F11" s="13" t="s">
        <v>43</v>
      </c>
      <c r="G11" s="6"/>
    </row>
    <row r="12" spans="2:7" ht="17.25" customHeight="1" x14ac:dyDescent="0.25">
      <c r="C12" s="47"/>
      <c r="D12" s="47"/>
      <c r="E12" s="7" t="s">
        <v>39</v>
      </c>
      <c r="F12" s="13" t="s">
        <v>45</v>
      </c>
      <c r="G12" s="6"/>
    </row>
    <row r="13" spans="2:7" hidden="1" x14ac:dyDescent="0.25">
      <c r="C13" s="47"/>
      <c r="D13" s="47"/>
      <c r="E13" s="7"/>
      <c r="F13" s="6"/>
      <c r="G13" s="6"/>
    </row>
    <row r="14" spans="2:7" x14ac:dyDescent="0.25">
      <c r="C14" s="6"/>
      <c r="D14" s="6"/>
      <c r="E14" s="7"/>
      <c r="F14" s="6"/>
      <c r="G14" s="6"/>
    </row>
    <row r="16" spans="2:7" ht="23.25" customHeight="1" x14ac:dyDescent="0.25">
      <c r="C16" t="s">
        <v>46</v>
      </c>
      <c r="D16" t="s">
        <v>47</v>
      </c>
    </row>
    <row r="17" spans="4:4" x14ac:dyDescent="0.25">
      <c r="D17" t="s">
        <v>48</v>
      </c>
    </row>
    <row r="18" spans="4:4" x14ac:dyDescent="0.25">
      <c r="D18" t="s">
        <v>49</v>
      </c>
    </row>
    <row r="19" spans="4:4" x14ac:dyDescent="0.25">
      <c r="D19" t="s">
        <v>50</v>
      </c>
    </row>
  </sheetData>
  <mergeCells count="4">
    <mergeCell ref="C7:C8"/>
    <mergeCell ref="D7:D8"/>
    <mergeCell ref="D9:D13"/>
    <mergeCell ref="C9:C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Lokacije RH</vt:lpstr>
      <vt:lpstr>Troškovnik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2025-05-08T12:51:59Z</dcterms:modified>
</cp:coreProperties>
</file>