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unjet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5" i="1" l="1"/>
  <c r="D91" i="1" l="1"/>
  <c r="J49" i="1"/>
  <c r="J50" i="1" s="1"/>
  <c r="J51" i="1" s="1"/>
  <c r="J52" i="1" s="1"/>
  <c r="J53" i="1" s="1"/>
  <c r="J54" i="1" s="1"/>
  <c r="J55" i="1" s="1"/>
  <c r="I49" i="1"/>
  <c r="I50" i="1" s="1"/>
  <c r="I51" i="1" s="1"/>
  <c r="I52" i="1" s="1"/>
  <c r="I53" i="1" s="1"/>
  <c r="I54" i="1" s="1"/>
  <c r="I55" i="1" s="1"/>
  <c r="G49" i="1"/>
  <c r="G50" i="1" s="1"/>
  <c r="G51" i="1" s="1"/>
  <c r="G52" i="1" s="1"/>
  <c r="G53" i="1" s="1"/>
  <c r="G54" i="1" s="1"/>
  <c r="G55" i="1" s="1"/>
  <c r="F49" i="1"/>
  <c r="F50" i="1" s="1"/>
  <c r="F51" i="1" s="1"/>
  <c r="F52" i="1" s="1"/>
  <c r="F53" i="1" s="1"/>
  <c r="F54" i="1" s="1"/>
  <c r="F55" i="1" s="1"/>
  <c r="E49" i="1"/>
  <c r="E50" i="1" s="1"/>
  <c r="E51" i="1" s="1"/>
  <c r="E52" i="1" s="1"/>
  <c r="E53" i="1" s="1"/>
  <c r="E54" i="1" s="1"/>
  <c r="E55" i="1" s="1"/>
  <c r="D49" i="1"/>
  <c r="D50" i="1" s="1"/>
  <c r="D51" i="1" s="1"/>
  <c r="D52" i="1" s="1"/>
  <c r="D53" i="1" s="1"/>
  <c r="D54" i="1" s="1"/>
  <c r="D55" i="1" s="1"/>
</calcChain>
</file>

<file path=xl/sharedStrings.xml><?xml version="1.0" encoding="utf-8"?>
<sst xmlns="http://schemas.openxmlformats.org/spreadsheetml/2006/main" count="480" uniqueCount="210">
  <si>
    <t>Redni broj</t>
  </si>
  <si>
    <t>Registarska oznaka</t>
  </si>
  <si>
    <t>Marka i model</t>
  </si>
  <si>
    <t>Godina proizvodnje</t>
  </si>
  <si>
    <t>Vrsta vozila</t>
  </si>
  <si>
    <t>Snaga u KW / Najveća dopuštena masa</t>
  </si>
  <si>
    <t>Broj sjedećih mjesta</t>
  </si>
  <si>
    <t>AUTOMOBILSKO KASKO OSIGURANJE</t>
  </si>
  <si>
    <t>Datum početka KASKO police</t>
  </si>
  <si>
    <t>Datum isteka KASKO police</t>
  </si>
  <si>
    <t>ZG 2568 HL</t>
  </si>
  <si>
    <t>Škoda Octavia 2.0 tdi</t>
  </si>
  <si>
    <t>Osobno</t>
  </si>
  <si>
    <t>110/1926</t>
  </si>
  <si>
    <t>25.9.2024.</t>
  </si>
  <si>
    <t>25.9.2025.</t>
  </si>
  <si>
    <t>ZG 7494 FR</t>
  </si>
  <si>
    <t>Citroen C5 2.0 hdi</t>
  </si>
  <si>
    <t>133/2290</t>
  </si>
  <si>
    <t>11.12.2024.</t>
  </si>
  <si>
    <t>11.12.2025.</t>
  </si>
  <si>
    <t>ZG 6410 FI</t>
  </si>
  <si>
    <t>Citroen C4 115 EHDI</t>
  </si>
  <si>
    <t>84/1820</t>
  </si>
  <si>
    <t>3.10.2024.</t>
  </si>
  <si>
    <t>3.10.2025.</t>
  </si>
  <si>
    <t xml:space="preserve">ZG 5158 JD </t>
  </si>
  <si>
    <t>Citroen C3 HDI 70</t>
  </si>
  <si>
    <t>50/511</t>
  </si>
  <si>
    <t>ZG 5480 EP</t>
  </si>
  <si>
    <t xml:space="preserve">Hyundai i30 1.4 </t>
  </si>
  <si>
    <t>80/1720</t>
  </si>
  <si>
    <t>5.3.2024.</t>
  </si>
  <si>
    <t>5.3.2025.</t>
  </si>
  <si>
    <t>ZG 7407 EH</t>
  </si>
  <si>
    <t>Hyundai H-1 2.5 crdi</t>
  </si>
  <si>
    <t>100/3030</t>
  </si>
  <si>
    <t>9.4.2024.</t>
  </si>
  <si>
    <t>9.4.2025.</t>
  </si>
  <si>
    <t>ZG 1704 FK</t>
  </si>
  <si>
    <t>Citroen - Jumper 2.2 HDI</t>
  </si>
  <si>
    <t>Teretno</t>
  </si>
  <si>
    <t>96/3500</t>
  </si>
  <si>
    <t>12.1.2024.</t>
  </si>
  <si>
    <t>12.1.2025.</t>
  </si>
  <si>
    <t>ZG 4571 FI</t>
  </si>
  <si>
    <t>ZG 5652 FI</t>
  </si>
  <si>
    <t>15.10.2024.</t>
  </si>
  <si>
    <t>15.10.2025.</t>
  </si>
  <si>
    <t>ZG 5653 FI</t>
  </si>
  <si>
    <t>ZG 5128 HB</t>
  </si>
  <si>
    <t>Fiat Doblo 1.2 m-jet</t>
  </si>
  <si>
    <t>70/2144</t>
  </si>
  <si>
    <t>13.12.2024.</t>
  </si>
  <si>
    <t>13.12.2025.</t>
  </si>
  <si>
    <t>ZG 5204 HB</t>
  </si>
  <si>
    <t>ZG 1595 GU</t>
  </si>
  <si>
    <t>Iveco Daily 2.3 hpi</t>
  </si>
  <si>
    <t>85/3500</t>
  </si>
  <si>
    <t>10.1.2024.</t>
  </si>
  <si>
    <t>10.1.2025.</t>
  </si>
  <si>
    <t>ZG 1596 GU</t>
  </si>
  <si>
    <t>ZG 1597 GU</t>
  </si>
  <si>
    <t>ZG 3463 JL</t>
  </si>
  <si>
    <t>Renault Master 2.3</t>
  </si>
  <si>
    <t>107/3500</t>
  </si>
  <si>
    <t>29.9.2024.</t>
  </si>
  <si>
    <t>29.9.2025.</t>
  </si>
  <si>
    <t>ZG 3464 JL</t>
  </si>
  <si>
    <t>ZG 3465 JL</t>
  </si>
  <si>
    <t>ZG 4367 JK</t>
  </si>
  <si>
    <t>18.10.2024.</t>
  </si>
  <si>
    <t>18.10.2025.</t>
  </si>
  <si>
    <t>ZG 4368 JK</t>
  </si>
  <si>
    <t>ZG 4369 JK</t>
  </si>
  <si>
    <t>ZG 4371 JK</t>
  </si>
  <si>
    <t>ZG 4372 JK</t>
  </si>
  <si>
    <t>ZG 4374 JK</t>
  </si>
  <si>
    <t>ZG 4375 JK</t>
  </si>
  <si>
    <t>ZG 6701 KA</t>
  </si>
  <si>
    <t>Fiat Doblo 1.5 m-jet</t>
  </si>
  <si>
    <t>75/2400</t>
  </si>
  <si>
    <t>9.10.2025.</t>
  </si>
  <si>
    <t>ZG 6702 KA</t>
  </si>
  <si>
    <t>ZG 6703 KA</t>
  </si>
  <si>
    <t>ZG 6704 KA</t>
  </si>
  <si>
    <t>ZG 6705 KA</t>
  </si>
  <si>
    <t>ZG 6706 KA</t>
  </si>
  <si>
    <t>Iznos police automobilskog KASKO osiguranja</t>
  </si>
  <si>
    <t>PRILOG 2 AUTO KASKO OSIGURANJE</t>
  </si>
  <si>
    <t>ZG 6412 FI</t>
  </si>
  <si>
    <t>84/615</t>
  </si>
  <si>
    <t>28.10.2024.</t>
  </si>
  <si>
    <t>28.10.2025.</t>
  </si>
  <si>
    <t>ZG 6413 FI</t>
  </si>
  <si>
    <t>Citroen - C3 70  Hdi</t>
  </si>
  <si>
    <t>50/1581</t>
  </si>
  <si>
    <t>29.10.2024.</t>
  </si>
  <si>
    <t>29.10.2025.</t>
  </si>
  <si>
    <t>ZG 6584 FB</t>
  </si>
  <si>
    <t>Citroen - Berlingo 1.6  Hdi</t>
  </si>
  <si>
    <t>2013.</t>
  </si>
  <si>
    <t>66/2170</t>
  </si>
  <si>
    <t>ZG 3466 JL</t>
  </si>
  <si>
    <t>29.09.2024.</t>
  </si>
  <si>
    <t>29.09.2025.</t>
  </si>
  <si>
    <t>ZG 3467 JL</t>
  </si>
  <si>
    <t>ZG 3468 JL</t>
  </si>
  <si>
    <t>ZG 3469 JL</t>
  </si>
  <si>
    <t>ZG 4359 JK</t>
  </si>
  <si>
    <t>ZG 4361 JK</t>
  </si>
  <si>
    <t>ZG 4362 JK</t>
  </si>
  <si>
    <t>ZG 4904 JN</t>
  </si>
  <si>
    <t>Fiat Ducato 2.2 Multijet</t>
  </si>
  <si>
    <t>103/3500</t>
  </si>
  <si>
    <t>19.12.2024.</t>
  </si>
  <si>
    <t>19.12.2025.</t>
  </si>
  <si>
    <t>ZG 4905 JN</t>
  </si>
  <si>
    <t>ZG 6691 KA</t>
  </si>
  <si>
    <t>Fiat Doblo  1.5 m-jet</t>
  </si>
  <si>
    <t>09.10.2024.</t>
  </si>
  <si>
    <t>09.10.2025.</t>
  </si>
  <si>
    <t>ZG 6692 KA</t>
  </si>
  <si>
    <t>ZG 6693 KA</t>
  </si>
  <si>
    <t>ZG 6694 KA</t>
  </si>
  <si>
    <t>ZG 6695 KA</t>
  </si>
  <si>
    <t>ZG 6696 KA</t>
  </si>
  <si>
    <t>ZG 6697 KA</t>
  </si>
  <si>
    <t>ZG 6698 KA</t>
  </si>
  <si>
    <t>4.</t>
  </si>
  <si>
    <t>ZG 4117 BK</t>
  </si>
  <si>
    <t>MAN 33.430</t>
  </si>
  <si>
    <t>TERETNO</t>
  </si>
  <si>
    <t>316/33000</t>
  </si>
  <si>
    <t>ZG 4151 BK</t>
  </si>
  <si>
    <t>ZG 2899 AF</t>
  </si>
  <si>
    <t>MAN 19.314FK-L</t>
  </si>
  <si>
    <t>228/18000</t>
  </si>
  <si>
    <t>28.03.2025.</t>
  </si>
  <si>
    <t>19.10.2025.</t>
  </si>
  <si>
    <t>19.10.2024.</t>
  </si>
  <si>
    <t>28.03.2024.</t>
  </si>
  <si>
    <t>ZG 1589 GU</t>
  </si>
  <si>
    <t>IVECO DAILY</t>
  </si>
  <si>
    <t>ZG 1590 GU</t>
  </si>
  <si>
    <t>ZG 1591 GU</t>
  </si>
  <si>
    <t>ZG 1592 GU</t>
  </si>
  <si>
    <t>ZG 1599 GU</t>
  </si>
  <si>
    <t>132/3500</t>
  </si>
  <si>
    <t>10.01.2025.</t>
  </si>
  <si>
    <t>ZG 5172 HB</t>
  </si>
  <si>
    <t>FIAT DOBLO</t>
  </si>
  <si>
    <t>ZG 3458 JL</t>
  </si>
  <si>
    <t>RENAULT MASTER</t>
  </si>
  <si>
    <t>ZG 3459 JL</t>
  </si>
  <si>
    <t>ZG 3461 JL</t>
  </si>
  <si>
    <t>ZG 3462 JL</t>
  </si>
  <si>
    <t>ZG 4376 JK</t>
  </si>
  <si>
    <t>ZG 4902 JN</t>
  </si>
  <si>
    <t>FIAT DUCATO</t>
  </si>
  <si>
    <t>ZG 4903 JN</t>
  </si>
  <si>
    <t>ZG 4907 JN</t>
  </si>
  <si>
    <t>ZG 6707 KA</t>
  </si>
  <si>
    <t>ZG 6708 KA</t>
  </si>
  <si>
    <t>75/2401</t>
  </si>
  <si>
    <t>ZG 6709 KA</t>
  </si>
  <si>
    <t>75/2402</t>
  </si>
  <si>
    <t>ZG 6710 KA</t>
  </si>
  <si>
    <t>75/2403</t>
  </si>
  <si>
    <t>ZG 6711 KA</t>
  </si>
  <si>
    <t>75/2404</t>
  </si>
  <si>
    <t>ZG 6712 KA</t>
  </si>
  <si>
    <t>75/2405</t>
  </si>
  <si>
    <t>ZG 6713 KA</t>
  </si>
  <si>
    <t>75/2406</t>
  </si>
  <si>
    <t>ZG 6714 KA</t>
  </si>
  <si>
    <t>75/2407</t>
  </si>
  <si>
    <t>ZG 6715 KA</t>
  </si>
  <si>
    <t>75/2408</t>
  </si>
  <si>
    <t>9.10.2024.</t>
  </si>
  <si>
    <t>ZG 4572 FI</t>
  </si>
  <si>
    <t>CITROEN JUMPER</t>
  </si>
  <si>
    <t>ZG 1347 FD</t>
  </si>
  <si>
    <t>ZG 5572 FC</t>
  </si>
  <si>
    <t>ZG 9430 FE</t>
  </si>
  <si>
    <t>ZG 4906 JN</t>
  </si>
  <si>
    <t>ZG 4901 JN</t>
  </si>
  <si>
    <t>ZG 9284 FB</t>
  </si>
  <si>
    <t>ZG 9431 FE</t>
  </si>
  <si>
    <t>ZG 6716 KA</t>
  </si>
  <si>
    <t>ZG 6717 KA</t>
  </si>
  <si>
    <t>ZG 1346 FD</t>
  </si>
  <si>
    <t>Citroen Berlingo 1.6hdi</t>
  </si>
  <si>
    <t>68/2070</t>
  </si>
  <si>
    <t>30.12.2024.</t>
  </si>
  <si>
    <t>Citroen Berlingo 1 6 HDI</t>
  </si>
  <si>
    <t>Fiat Dobio 1 6 Multijet</t>
  </si>
  <si>
    <t>77/2270</t>
  </si>
  <si>
    <t>Citroen - Jumper 2 2 HDI</t>
  </si>
  <si>
    <t>1.4.2024.</t>
  </si>
  <si>
    <t>77/2130</t>
  </si>
  <si>
    <t>Fiat Doblo Combinato 1.6 Multijet</t>
  </si>
  <si>
    <t>ZG 9285 FB</t>
  </si>
  <si>
    <t>ZG 9287 FB</t>
  </si>
  <si>
    <t>Fiat Doblo 1.6 m-jet</t>
  </si>
  <si>
    <t>Fiat Doblo 1.3 m-jet</t>
  </si>
  <si>
    <t>66/2090</t>
  </si>
  <si>
    <t>1.4.2025.</t>
  </si>
  <si>
    <t>Svota osiguranja
EUR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</si>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</sst>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5" fillId="0" borderId="0"/>
    <xf numFmtId="0" fontId="1" fillId="0" borderId="0"/>
  </cellStyleXfs>
  <cellXfs count="77">
    <xf numFmtId="0" fontId="0" fillId="0" borderId="0" xfId="0"/>
    <xf numFmtId="14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top"/>
    </xf>
    <xf numFmtId="4" fontId="4" fillId="3" borderId="1" xfId="0" applyNumberFormat="1" applyFont="1" applyFill="1" applyBorder="1" applyAlignment="1" applyProtection="1">
      <alignment horizontal="center" vertical="center"/>
    </xf>
    <xf numFmtId="4" fontId="4" fillId="3" borderId="1" xfId="2" applyNumberFormat="1" applyFont="1" applyFill="1" applyBorder="1" applyAlignment="1" applyProtection="1">
      <alignment horizontal="center" vertical="center"/>
    </xf>
    <xf numFmtId="4" fontId="4" fillId="3" borderId="3" xfId="2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Font="1" applyProtection="1"/>
    <xf numFmtId="0" fontId="0" fillId="3" borderId="0" xfId="0" applyFont="1" applyFill="1" applyAlignment="1" applyProtection="1">
      <alignment horizontal="center"/>
    </xf>
    <xf numFmtId="0" fontId="0" fillId="3" borderId="0" xfId="0" applyFont="1" applyFill="1" applyProtection="1"/>
    <xf numFmtId="0" fontId="0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4" fontId="0" fillId="4" borderId="2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/>
    </xf>
    <xf numFmtId="4" fontId="0" fillId="3" borderId="1" xfId="3" applyNumberFormat="1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top"/>
    </xf>
    <xf numFmtId="4" fontId="0" fillId="3" borderId="1" xfId="0" applyNumberFormat="1" applyFont="1" applyFill="1" applyBorder="1" applyAlignment="1" applyProtection="1">
      <alignment horizontal="center" vertical="center"/>
    </xf>
    <xf numFmtId="14" fontId="4" fillId="3" borderId="3" xfId="0" applyNumberFormat="1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</xf>
    <xf numFmtId="0" fontId="0" fillId="0" borderId="1" xfId="3" applyFont="1" applyFill="1" applyBorder="1" applyAlignment="1" applyProtection="1">
      <alignment horizontal="center" vertical="top"/>
    </xf>
    <xf numFmtId="0" fontId="4" fillId="0" borderId="1" xfId="1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center" vertical="top"/>
    </xf>
    <xf numFmtId="0" fontId="0" fillId="0" borderId="1" xfId="0" applyFont="1" applyFill="1" applyBorder="1" applyAlignment="1" applyProtection="1">
      <alignment horizontal="center" vertical="top"/>
    </xf>
    <xf numFmtId="14" fontId="0" fillId="0" borderId="1" xfId="0" applyNumberFormat="1" applyFont="1" applyBorder="1" applyAlignment="1" applyProtection="1">
      <alignment horizontal="center" vertical="top"/>
    </xf>
    <xf numFmtId="0" fontId="0" fillId="0" borderId="3" xfId="3" applyFont="1" applyFill="1" applyBorder="1" applyAlignment="1" applyProtection="1">
      <alignment horizontal="center" vertical="top"/>
    </xf>
    <xf numFmtId="0" fontId="4" fillId="0" borderId="3" xfId="1" applyFont="1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horizontal="center" vertical="top"/>
    </xf>
    <xf numFmtId="14" fontId="0" fillId="0" borderId="3" xfId="0" applyNumberFormat="1" applyFont="1" applyBorder="1" applyAlignment="1" applyProtection="1">
      <alignment horizontal="center" vertical="top"/>
    </xf>
    <xf numFmtId="0" fontId="0" fillId="0" borderId="1" xfId="3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4" fontId="0" fillId="0" borderId="1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0" fillId="0" borderId="3" xfId="3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4" fontId="4" fillId="3" borderId="3" xfId="0" applyNumberFormat="1" applyFont="1" applyFill="1" applyBorder="1" applyAlignment="1" applyProtection="1">
      <alignment horizontal="center" vertical="center"/>
    </xf>
    <xf numFmtId="14" fontId="0" fillId="0" borderId="3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3" borderId="1" xfId="3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14" fontId="0" fillId="0" borderId="1" xfId="0" applyNumberFormat="1" applyFont="1" applyBorder="1" applyAlignment="1" applyProtection="1">
      <alignment horizontal="center"/>
    </xf>
    <xf numFmtId="0" fontId="6" fillId="5" borderId="1" xfId="2" applyFont="1" applyFill="1" applyBorder="1" applyAlignment="1" applyProtection="1">
      <alignment horizontal="center" vertical="center" wrapText="1"/>
    </xf>
    <xf numFmtId="14" fontId="6" fillId="5" borderId="1" xfId="2" applyNumberFormat="1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3" xfId="3" applyFont="1" applyFill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0" fontId="0" fillId="3" borderId="7" xfId="0" applyFill="1" applyBorder="1" applyProtection="1"/>
    <xf numFmtId="0" fontId="0" fillId="3" borderId="7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right"/>
    </xf>
    <xf numFmtId="0" fontId="0" fillId="3" borderId="0" xfId="0" applyFill="1" applyProtection="1"/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3" xfId="0" applyNumberFormat="1" applyFont="1" applyBorder="1" applyAlignment="1" applyProtection="1">
      <alignment horizontal="center" vertical="top"/>
      <protection locked="0"/>
    </xf>
    <xf numFmtId="165" fontId="0" fillId="0" borderId="1" xfId="0" applyNumberFormat="1" applyFont="1" applyBorder="1" applyAlignment="1" applyProtection="1">
      <alignment horizontal="center" vertical="top"/>
      <protection locked="0"/>
    </xf>
    <xf numFmtId="165" fontId="0" fillId="0" borderId="1" xfId="0" applyNumberFormat="1" applyFont="1" applyBorder="1" applyProtection="1">
      <protection locked="0"/>
    </xf>
    <xf numFmtId="165" fontId="0" fillId="0" borderId="3" xfId="0" applyNumberFormat="1" applyFont="1" applyBorder="1" applyProtection="1">
      <protection locked="0"/>
    </xf>
    <xf numFmtId="165" fontId="0" fillId="0" borderId="1" xfId="0" applyNumberFormat="1" applyBorder="1" applyProtection="1"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4" fillId="3" borderId="2" xfId="0" applyNumberFormat="1" applyFont="1" applyFill="1" applyBorder="1" applyAlignment="1" applyProtection="1">
      <alignment horizontal="center" vertical="center"/>
      <protection locked="0"/>
    </xf>
    <xf numFmtId="165" fontId="4" fillId="3" borderId="5" xfId="0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Protection="1"/>
  </cellXfs>
  <cellStyles count="4">
    <cellStyle name="Good" xfId="1" builtinId="26"/>
    <cellStyle name="Normal" xfId="0" builtinId="0"/>
    <cellStyle name="Normalno 3" xfId="3"/>
    <cellStyle name="Normalno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zoomScaleNormal="100" workbookViewId="0">
      <selection activeCell="K15" sqref="K15"/>
    </sheetView>
  </sheetViews>
  <sheetFormatPr defaultRowHeight="15" x14ac:dyDescent="0.25"/>
  <cols>
    <col min="1" max="1" width="9.140625" style="39"/>
    <col min="2" max="2" width="13.42578125" style="39" customWidth="1"/>
    <col min="3" max="3" width="13.42578125" style="64" customWidth="1"/>
    <col min="4" max="4" width="34.140625" style="39" customWidth="1"/>
    <col min="5" max="5" width="21.7109375" style="39" customWidth="1"/>
    <col min="6" max="6" width="19.42578125" style="39" customWidth="1"/>
    <col min="7" max="7" width="20.85546875" style="39" customWidth="1"/>
    <col min="8" max="8" width="14.7109375" style="56" customWidth="1"/>
    <col min="9" max="9" width="26.42578125" style="39" customWidth="1"/>
    <col min="10" max="10" width="31.140625" style="39" customWidth="1"/>
    <col min="11" max="11" width="40" style="39" customWidth="1"/>
    <col min="12" max="16384" width="9.140625" style="39"/>
  </cols>
  <sheetData>
    <row r="1" spans="1:12" s="9" customFormat="1" x14ac:dyDescent="0.25">
      <c r="A1" s="8" t="s">
        <v>89</v>
      </c>
      <c r="B1" s="8"/>
      <c r="C1" s="8"/>
      <c r="D1" s="8"/>
      <c r="H1" s="10"/>
    </row>
    <row r="2" spans="1:12" s="9" customFormat="1" x14ac:dyDescent="0.25">
      <c r="C2" s="11"/>
      <c r="H2" s="10"/>
    </row>
    <row r="3" spans="1:12" s="9" customFormat="1" ht="15" customHeight="1" x14ac:dyDescent="0.25">
      <c r="A3" s="7" t="s">
        <v>0</v>
      </c>
      <c r="B3" s="7" t="s">
        <v>1</v>
      </c>
      <c r="C3" s="12" t="s">
        <v>208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13" t="s">
        <v>7</v>
      </c>
      <c r="J3" s="13"/>
      <c r="K3" s="13"/>
    </row>
    <row r="4" spans="1:12" s="9" customFormat="1" ht="67.5" customHeight="1" x14ac:dyDescent="0.25">
      <c r="A4" s="7"/>
      <c r="B4" s="7"/>
      <c r="C4" s="14"/>
      <c r="D4" s="7"/>
      <c r="E4" s="7"/>
      <c r="F4" s="7"/>
      <c r="G4" s="7"/>
      <c r="H4" s="7"/>
      <c r="I4" s="15" t="s">
        <v>8</v>
      </c>
      <c r="J4" s="15" t="s">
        <v>9</v>
      </c>
      <c r="K4" s="16" t="s">
        <v>88</v>
      </c>
      <c r="L4" s="17"/>
    </row>
    <row r="5" spans="1:12" s="11" customFormat="1" x14ac:dyDescent="0.25">
      <c r="A5" s="2">
        <v>1</v>
      </c>
      <c r="B5" s="2" t="s">
        <v>10</v>
      </c>
      <c r="C5" s="5">
        <v>22630.78</v>
      </c>
      <c r="D5" s="2" t="s">
        <v>11</v>
      </c>
      <c r="E5" s="2">
        <v>2019</v>
      </c>
      <c r="F5" s="2" t="s">
        <v>12</v>
      </c>
      <c r="G5" s="2" t="s">
        <v>13</v>
      </c>
      <c r="H5" s="2">
        <v>5</v>
      </c>
      <c r="I5" s="1" t="s">
        <v>14</v>
      </c>
      <c r="J5" s="1" t="s">
        <v>15</v>
      </c>
      <c r="K5" s="65"/>
      <c r="L5" s="18"/>
    </row>
    <row r="6" spans="1:12" s="11" customFormat="1" x14ac:dyDescent="0.25">
      <c r="A6" s="2">
        <v>2</v>
      </c>
      <c r="B6" s="2" t="s">
        <v>16</v>
      </c>
      <c r="C6" s="5">
        <v>30063.45</v>
      </c>
      <c r="D6" s="2" t="s">
        <v>17</v>
      </c>
      <c r="E6" s="2">
        <v>2015</v>
      </c>
      <c r="F6" s="2" t="s">
        <v>12</v>
      </c>
      <c r="G6" s="2" t="s">
        <v>18</v>
      </c>
      <c r="H6" s="2">
        <v>5</v>
      </c>
      <c r="I6" s="2" t="s">
        <v>19</v>
      </c>
      <c r="J6" s="2" t="s">
        <v>20</v>
      </c>
      <c r="K6" s="65"/>
      <c r="L6" s="18"/>
    </row>
    <row r="7" spans="1:12" s="11" customFormat="1" x14ac:dyDescent="0.25">
      <c r="A7" s="2">
        <v>3</v>
      </c>
      <c r="B7" s="2" t="s">
        <v>21</v>
      </c>
      <c r="C7" s="5">
        <v>19208.080000000002</v>
      </c>
      <c r="D7" s="2" t="s">
        <v>22</v>
      </c>
      <c r="E7" s="2">
        <v>2014</v>
      </c>
      <c r="F7" s="2" t="s">
        <v>12</v>
      </c>
      <c r="G7" s="2" t="s">
        <v>23</v>
      </c>
      <c r="H7" s="2">
        <v>5</v>
      </c>
      <c r="I7" s="1" t="s">
        <v>24</v>
      </c>
      <c r="J7" s="1" t="s">
        <v>25</v>
      </c>
      <c r="K7" s="65"/>
    </row>
    <row r="8" spans="1:12" s="9" customFormat="1" x14ac:dyDescent="0.25">
      <c r="A8" s="2">
        <v>4</v>
      </c>
      <c r="B8" s="2" t="s">
        <v>26</v>
      </c>
      <c r="C8" s="4">
        <v>14019.18</v>
      </c>
      <c r="D8" s="2" t="s">
        <v>27</v>
      </c>
      <c r="E8" s="2">
        <v>2014</v>
      </c>
      <c r="F8" s="2" t="s">
        <v>12</v>
      </c>
      <c r="G8" s="2" t="s">
        <v>28</v>
      </c>
      <c r="H8" s="2">
        <v>5</v>
      </c>
      <c r="I8" s="1" t="s">
        <v>24</v>
      </c>
      <c r="J8" s="1" t="s">
        <v>25</v>
      </c>
      <c r="K8" s="65"/>
    </row>
    <row r="9" spans="1:12" s="9" customFormat="1" x14ac:dyDescent="0.25">
      <c r="A9" s="2">
        <v>5</v>
      </c>
      <c r="B9" s="2" t="s">
        <v>29</v>
      </c>
      <c r="C9" s="5">
        <v>15021.42</v>
      </c>
      <c r="D9" s="2" t="s">
        <v>30</v>
      </c>
      <c r="E9" s="2">
        <v>2011</v>
      </c>
      <c r="F9" s="2" t="s">
        <v>12</v>
      </c>
      <c r="G9" s="2" t="s">
        <v>31</v>
      </c>
      <c r="H9" s="2">
        <v>5</v>
      </c>
      <c r="I9" s="2" t="s">
        <v>32</v>
      </c>
      <c r="J9" s="2" t="s">
        <v>33</v>
      </c>
      <c r="K9" s="65"/>
    </row>
    <row r="10" spans="1:12" s="9" customFormat="1" x14ac:dyDescent="0.25">
      <c r="A10" s="2">
        <v>6</v>
      </c>
      <c r="B10" s="2" t="s">
        <v>34</v>
      </c>
      <c r="C10" s="5">
        <v>25666.2</v>
      </c>
      <c r="D10" s="2" t="s">
        <v>35</v>
      </c>
      <c r="E10" s="2">
        <v>2010</v>
      </c>
      <c r="F10" s="2" t="s">
        <v>12</v>
      </c>
      <c r="G10" s="2" t="s">
        <v>36</v>
      </c>
      <c r="H10" s="2">
        <v>8</v>
      </c>
      <c r="I10" s="2" t="s">
        <v>37</v>
      </c>
      <c r="J10" s="2" t="s">
        <v>38</v>
      </c>
      <c r="K10" s="65"/>
    </row>
    <row r="11" spans="1:12" s="9" customFormat="1" x14ac:dyDescent="0.25">
      <c r="A11" s="2">
        <v>7</v>
      </c>
      <c r="B11" s="2" t="s">
        <v>39</v>
      </c>
      <c r="C11" s="5">
        <v>22761.73</v>
      </c>
      <c r="D11" s="2" t="s">
        <v>40</v>
      </c>
      <c r="E11" s="2">
        <v>2014</v>
      </c>
      <c r="F11" s="2" t="s">
        <v>41</v>
      </c>
      <c r="G11" s="2" t="s">
        <v>42</v>
      </c>
      <c r="H11" s="2">
        <v>7</v>
      </c>
      <c r="I11" s="2" t="s">
        <v>43</v>
      </c>
      <c r="J11" s="2" t="s">
        <v>44</v>
      </c>
      <c r="K11" s="65"/>
    </row>
    <row r="12" spans="1:12" s="9" customFormat="1" x14ac:dyDescent="0.25">
      <c r="A12" s="2">
        <v>8</v>
      </c>
      <c r="B12" s="2" t="s">
        <v>45</v>
      </c>
      <c r="C12" s="5">
        <v>22761.73</v>
      </c>
      <c r="D12" s="2" t="s">
        <v>40</v>
      </c>
      <c r="E12" s="2">
        <v>2014</v>
      </c>
      <c r="F12" s="2" t="s">
        <v>41</v>
      </c>
      <c r="G12" s="2" t="s">
        <v>42</v>
      </c>
      <c r="H12" s="2">
        <v>7</v>
      </c>
      <c r="I12" s="1" t="s">
        <v>14</v>
      </c>
      <c r="J12" s="1" t="s">
        <v>15</v>
      </c>
      <c r="K12" s="65"/>
    </row>
    <row r="13" spans="1:12" s="9" customFormat="1" x14ac:dyDescent="0.25">
      <c r="A13" s="2">
        <v>9</v>
      </c>
      <c r="B13" s="2" t="s">
        <v>46</v>
      </c>
      <c r="C13" s="5">
        <v>22761.73</v>
      </c>
      <c r="D13" s="2" t="s">
        <v>40</v>
      </c>
      <c r="E13" s="2">
        <v>2014</v>
      </c>
      <c r="F13" s="2" t="s">
        <v>41</v>
      </c>
      <c r="G13" s="2" t="s">
        <v>42</v>
      </c>
      <c r="H13" s="2">
        <v>7</v>
      </c>
      <c r="I13" s="2" t="s">
        <v>47</v>
      </c>
      <c r="J13" s="2" t="s">
        <v>48</v>
      </c>
      <c r="K13" s="65"/>
    </row>
    <row r="14" spans="1:12" s="9" customFormat="1" x14ac:dyDescent="0.25">
      <c r="A14" s="2">
        <v>10</v>
      </c>
      <c r="B14" s="2" t="s">
        <v>49</v>
      </c>
      <c r="C14" s="5">
        <v>22761.73</v>
      </c>
      <c r="D14" s="2" t="s">
        <v>40</v>
      </c>
      <c r="E14" s="2">
        <v>2014</v>
      </c>
      <c r="F14" s="2" t="s">
        <v>41</v>
      </c>
      <c r="G14" s="2" t="s">
        <v>42</v>
      </c>
      <c r="H14" s="2">
        <v>7</v>
      </c>
      <c r="I14" s="2" t="s">
        <v>47</v>
      </c>
      <c r="J14" s="2" t="s">
        <v>48</v>
      </c>
      <c r="K14" s="65"/>
    </row>
    <row r="15" spans="1:12" s="9" customFormat="1" x14ac:dyDescent="0.25">
      <c r="A15" s="2">
        <v>11</v>
      </c>
      <c r="B15" s="2" t="s">
        <v>50</v>
      </c>
      <c r="C15" s="5">
        <v>13889.57</v>
      </c>
      <c r="D15" s="2" t="s">
        <v>51</v>
      </c>
      <c r="E15" s="2">
        <v>2018</v>
      </c>
      <c r="F15" s="2" t="s">
        <v>41</v>
      </c>
      <c r="G15" s="2" t="s">
        <v>52</v>
      </c>
      <c r="H15" s="2">
        <v>5</v>
      </c>
      <c r="I15" s="2" t="s">
        <v>53</v>
      </c>
      <c r="J15" s="2" t="s">
        <v>54</v>
      </c>
      <c r="K15" s="65"/>
    </row>
    <row r="16" spans="1:12" s="9" customFormat="1" x14ac:dyDescent="0.25">
      <c r="A16" s="2">
        <v>12</v>
      </c>
      <c r="B16" s="2" t="s">
        <v>55</v>
      </c>
      <c r="C16" s="5">
        <v>13889.57</v>
      </c>
      <c r="D16" s="2" t="s">
        <v>51</v>
      </c>
      <c r="E16" s="2">
        <v>2018</v>
      </c>
      <c r="F16" s="2" t="s">
        <v>41</v>
      </c>
      <c r="G16" s="2" t="s">
        <v>52</v>
      </c>
      <c r="H16" s="2">
        <v>5</v>
      </c>
      <c r="I16" s="2" t="s">
        <v>53</v>
      </c>
      <c r="J16" s="2" t="s">
        <v>54</v>
      </c>
      <c r="K16" s="65"/>
    </row>
    <row r="17" spans="1:11" s="9" customFormat="1" x14ac:dyDescent="0.25">
      <c r="A17" s="2">
        <v>13</v>
      </c>
      <c r="B17" s="2" t="s">
        <v>56</v>
      </c>
      <c r="C17" s="5">
        <v>41011.35</v>
      </c>
      <c r="D17" s="2" t="s">
        <v>57</v>
      </c>
      <c r="E17" s="2">
        <v>2019</v>
      </c>
      <c r="F17" s="2" t="s">
        <v>41</v>
      </c>
      <c r="G17" s="2" t="s">
        <v>58</v>
      </c>
      <c r="H17" s="2">
        <v>7</v>
      </c>
      <c r="I17" s="2" t="s">
        <v>59</v>
      </c>
      <c r="J17" s="2" t="s">
        <v>60</v>
      </c>
      <c r="K17" s="65"/>
    </row>
    <row r="18" spans="1:11" s="9" customFormat="1" x14ac:dyDescent="0.25">
      <c r="A18" s="2">
        <v>14</v>
      </c>
      <c r="B18" s="2" t="s">
        <v>61</v>
      </c>
      <c r="C18" s="5">
        <v>41011.35</v>
      </c>
      <c r="D18" s="2" t="s">
        <v>57</v>
      </c>
      <c r="E18" s="2">
        <v>2019</v>
      </c>
      <c r="F18" s="2" t="s">
        <v>41</v>
      </c>
      <c r="G18" s="2" t="s">
        <v>58</v>
      </c>
      <c r="H18" s="2">
        <v>7</v>
      </c>
      <c r="I18" s="2" t="s">
        <v>59</v>
      </c>
      <c r="J18" s="2" t="s">
        <v>60</v>
      </c>
      <c r="K18" s="65"/>
    </row>
    <row r="19" spans="1:11" s="9" customFormat="1" x14ac:dyDescent="0.25">
      <c r="A19" s="2">
        <v>15</v>
      </c>
      <c r="B19" s="2" t="s">
        <v>62</v>
      </c>
      <c r="C19" s="5">
        <v>41011.35</v>
      </c>
      <c r="D19" s="2" t="s">
        <v>57</v>
      </c>
      <c r="E19" s="2">
        <v>2019</v>
      </c>
      <c r="F19" s="2" t="s">
        <v>41</v>
      </c>
      <c r="G19" s="2" t="s">
        <v>58</v>
      </c>
      <c r="H19" s="2">
        <v>7</v>
      </c>
      <c r="I19" s="2" t="s">
        <v>59</v>
      </c>
      <c r="J19" s="2" t="s">
        <v>60</v>
      </c>
      <c r="K19" s="65"/>
    </row>
    <row r="20" spans="1:11" s="9" customFormat="1" x14ac:dyDescent="0.25">
      <c r="A20" s="2">
        <v>16</v>
      </c>
      <c r="B20" s="2" t="s">
        <v>63</v>
      </c>
      <c r="C20" s="19">
        <v>37389</v>
      </c>
      <c r="D20" s="2" t="s">
        <v>64</v>
      </c>
      <c r="E20" s="2">
        <v>2023</v>
      </c>
      <c r="F20" s="2" t="s">
        <v>41</v>
      </c>
      <c r="G20" s="2" t="s">
        <v>65</v>
      </c>
      <c r="H20" s="2">
        <v>7</v>
      </c>
      <c r="I20" s="2" t="s">
        <v>66</v>
      </c>
      <c r="J20" s="2" t="s">
        <v>67</v>
      </c>
      <c r="K20" s="65"/>
    </row>
    <row r="21" spans="1:11" s="9" customFormat="1" x14ac:dyDescent="0.25">
      <c r="A21" s="2">
        <v>17</v>
      </c>
      <c r="B21" s="2" t="s">
        <v>68</v>
      </c>
      <c r="C21" s="19">
        <v>37389</v>
      </c>
      <c r="D21" s="2" t="s">
        <v>64</v>
      </c>
      <c r="E21" s="2">
        <v>2023</v>
      </c>
      <c r="F21" s="2" t="s">
        <v>41</v>
      </c>
      <c r="G21" s="2" t="s">
        <v>65</v>
      </c>
      <c r="H21" s="2">
        <v>7</v>
      </c>
      <c r="I21" s="2" t="s">
        <v>66</v>
      </c>
      <c r="J21" s="2" t="s">
        <v>67</v>
      </c>
      <c r="K21" s="65"/>
    </row>
    <row r="22" spans="1:11" s="9" customFormat="1" x14ac:dyDescent="0.25">
      <c r="A22" s="2">
        <v>18</v>
      </c>
      <c r="B22" s="2" t="s">
        <v>69</v>
      </c>
      <c r="C22" s="19">
        <v>37389</v>
      </c>
      <c r="D22" s="2" t="s">
        <v>64</v>
      </c>
      <c r="E22" s="2">
        <v>2023</v>
      </c>
      <c r="F22" s="2" t="s">
        <v>41</v>
      </c>
      <c r="G22" s="2" t="s">
        <v>65</v>
      </c>
      <c r="H22" s="2">
        <v>7</v>
      </c>
      <c r="I22" s="2" t="s">
        <v>66</v>
      </c>
      <c r="J22" s="2" t="s">
        <v>67</v>
      </c>
      <c r="K22" s="65"/>
    </row>
    <row r="23" spans="1:11" s="9" customFormat="1" x14ac:dyDescent="0.25">
      <c r="A23" s="2">
        <v>19</v>
      </c>
      <c r="B23" s="2" t="s">
        <v>70</v>
      </c>
      <c r="C23" s="19">
        <v>37389</v>
      </c>
      <c r="D23" s="2" t="s">
        <v>64</v>
      </c>
      <c r="E23" s="2">
        <v>2023</v>
      </c>
      <c r="F23" s="2" t="s">
        <v>41</v>
      </c>
      <c r="G23" s="2" t="s">
        <v>65</v>
      </c>
      <c r="H23" s="2">
        <v>7</v>
      </c>
      <c r="I23" s="2" t="s">
        <v>71</v>
      </c>
      <c r="J23" s="2" t="s">
        <v>72</v>
      </c>
      <c r="K23" s="65"/>
    </row>
    <row r="24" spans="1:11" s="9" customFormat="1" x14ac:dyDescent="0.25">
      <c r="A24" s="2">
        <v>20</v>
      </c>
      <c r="B24" s="2" t="s">
        <v>73</v>
      </c>
      <c r="C24" s="19">
        <v>37389</v>
      </c>
      <c r="D24" s="2" t="s">
        <v>64</v>
      </c>
      <c r="E24" s="2">
        <v>2023</v>
      </c>
      <c r="F24" s="2" t="s">
        <v>41</v>
      </c>
      <c r="G24" s="2" t="s">
        <v>65</v>
      </c>
      <c r="H24" s="2">
        <v>7</v>
      </c>
      <c r="I24" s="2" t="s">
        <v>71</v>
      </c>
      <c r="J24" s="2" t="s">
        <v>72</v>
      </c>
      <c r="K24" s="65"/>
    </row>
    <row r="25" spans="1:11" s="9" customFormat="1" x14ac:dyDescent="0.25">
      <c r="A25" s="2">
        <v>21</v>
      </c>
      <c r="B25" s="2" t="s">
        <v>74</v>
      </c>
      <c r="C25" s="19">
        <v>37389</v>
      </c>
      <c r="D25" s="2" t="s">
        <v>64</v>
      </c>
      <c r="E25" s="2">
        <v>2023</v>
      </c>
      <c r="F25" s="2" t="s">
        <v>41</v>
      </c>
      <c r="G25" s="2" t="s">
        <v>65</v>
      </c>
      <c r="H25" s="2">
        <v>7</v>
      </c>
      <c r="I25" s="2" t="s">
        <v>71</v>
      </c>
      <c r="J25" s="2" t="s">
        <v>72</v>
      </c>
      <c r="K25" s="65"/>
    </row>
    <row r="26" spans="1:11" s="9" customFormat="1" x14ac:dyDescent="0.25">
      <c r="A26" s="2">
        <v>22</v>
      </c>
      <c r="B26" s="2" t="s">
        <v>75</v>
      </c>
      <c r="C26" s="19">
        <v>37389</v>
      </c>
      <c r="D26" s="2" t="s">
        <v>64</v>
      </c>
      <c r="E26" s="2">
        <v>2023</v>
      </c>
      <c r="F26" s="2" t="s">
        <v>41</v>
      </c>
      <c r="G26" s="2" t="s">
        <v>65</v>
      </c>
      <c r="H26" s="2">
        <v>7</v>
      </c>
      <c r="I26" s="2" t="s">
        <v>71</v>
      </c>
      <c r="J26" s="2" t="s">
        <v>72</v>
      </c>
      <c r="K26" s="65"/>
    </row>
    <row r="27" spans="1:11" s="9" customFormat="1" x14ac:dyDescent="0.25">
      <c r="A27" s="2">
        <v>23</v>
      </c>
      <c r="B27" s="2" t="s">
        <v>76</v>
      </c>
      <c r="C27" s="19">
        <v>37389</v>
      </c>
      <c r="D27" s="2" t="s">
        <v>64</v>
      </c>
      <c r="E27" s="2">
        <v>2023</v>
      </c>
      <c r="F27" s="2" t="s">
        <v>41</v>
      </c>
      <c r="G27" s="2" t="s">
        <v>65</v>
      </c>
      <c r="H27" s="2">
        <v>7</v>
      </c>
      <c r="I27" s="2" t="s">
        <v>71</v>
      </c>
      <c r="J27" s="2" t="s">
        <v>72</v>
      </c>
      <c r="K27" s="65"/>
    </row>
    <row r="28" spans="1:11" s="9" customFormat="1" x14ac:dyDescent="0.25">
      <c r="A28" s="2">
        <v>24</v>
      </c>
      <c r="B28" s="2" t="s">
        <v>77</v>
      </c>
      <c r="C28" s="19">
        <v>37389</v>
      </c>
      <c r="D28" s="2" t="s">
        <v>64</v>
      </c>
      <c r="E28" s="2">
        <v>2023</v>
      </c>
      <c r="F28" s="2" t="s">
        <v>41</v>
      </c>
      <c r="G28" s="2" t="s">
        <v>65</v>
      </c>
      <c r="H28" s="2">
        <v>7</v>
      </c>
      <c r="I28" s="2" t="s">
        <v>71</v>
      </c>
      <c r="J28" s="2" t="s">
        <v>72</v>
      </c>
      <c r="K28" s="65"/>
    </row>
    <row r="29" spans="1:11" s="9" customFormat="1" x14ac:dyDescent="0.25">
      <c r="A29" s="2">
        <v>25</v>
      </c>
      <c r="B29" s="2" t="s">
        <v>78</v>
      </c>
      <c r="C29" s="19">
        <v>37389</v>
      </c>
      <c r="D29" s="2" t="s">
        <v>64</v>
      </c>
      <c r="E29" s="2">
        <v>2023</v>
      </c>
      <c r="F29" s="2" t="s">
        <v>41</v>
      </c>
      <c r="G29" s="2" t="s">
        <v>65</v>
      </c>
      <c r="H29" s="2">
        <v>7</v>
      </c>
      <c r="I29" s="2" t="s">
        <v>71</v>
      </c>
      <c r="J29" s="2" t="s">
        <v>72</v>
      </c>
      <c r="K29" s="65"/>
    </row>
    <row r="30" spans="1:11" s="9" customFormat="1" x14ac:dyDescent="0.25">
      <c r="A30" s="2">
        <v>26</v>
      </c>
      <c r="B30" s="2" t="s">
        <v>79</v>
      </c>
      <c r="C30" s="4">
        <v>17461.599999999999</v>
      </c>
      <c r="D30" s="2" t="s">
        <v>80</v>
      </c>
      <c r="E30" s="2">
        <v>2024</v>
      </c>
      <c r="F30" s="2" t="s">
        <v>41</v>
      </c>
      <c r="G30" s="2" t="s">
        <v>81</v>
      </c>
      <c r="H30" s="2">
        <v>5</v>
      </c>
      <c r="I30" s="1">
        <v>45574</v>
      </c>
      <c r="J30" s="1" t="s">
        <v>82</v>
      </c>
      <c r="K30" s="65"/>
    </row>
    <row r="31" spans="1:11" s="9" customFormat="1" x14ac:dyDescent="0.25">
      <c r="A31" s="2">
        <v>27</v>
      </c>
      <c r="B31" s="2" t="s">
        <v>83</v>
      </c>
      <c r="C31" s="4">
        <v>17461.599999999999</v>
      </c>
      <c r="D31" s="2" t="s">
        <v>80</v>
      </c>
      <c r="E31" s="2">
        <v>2024</v>
      </c>
      <c r="F31" s="2" t="s">
        <v>41</v>
      </c>
      <c r="G31" s="2" t="s">
        <v>81</v>
      </c>
      <c r="H31" s="2">
        <v>5</v>
      </c>
      <c r="I31" s="1">
        <v>45574</v>
      </c>
      <c r="J31" s="1" t="s">
        <v>82</v>
      </c>
      <c r="K31" s="65"/>
    </row>
    <row r="32" spans="1:11" s="9" customFormat="1" x14ac:dyDescent="0.25">
      <c r="A32" s="2">
        <v>28</v>
      </c>
      <c r="B32" s="2" t="s">
        <v>84</v>
      </c>
      <c r="C32" s="4">
        <v>17461.599999999999</v>
      </c>
      <c r="D32" s="2" t="s">
        <v>80</v>
      </c>
      <c r="E32" s="2">
        <v>2024</v>
      </c>
      <c r="F32" s="2" t="s">
        <v>41</v>
      </c>
      <c r="G32" s="2" t="s">
        <v>81</v>
      </c>
      <c r="H32" s="2">
        <v>5</v>
      </c>
      <c r="I32" s="1">
        <v>45574</v>
      </c>
      <c r="J32" s="1" t="s">
        <v>82</v>
      </c>
      <c r="K32" s="65"/>
    </row>
    <row r="33" spans="1:11" s="9" customFormat="1" x14ac:dyDescent="0.25">
      <c r="A33" s="2">
        <v>29</v>
      </c>
      <c r="B33" s="2" t="s">
        <v>85</v>
      </c>
      <c r="C33" s="4">
        <v>17461.599999999999</v>
      </c>
      <c r="D33" s="2" t="s">
        <v>80</v>
      </c>
      <c r="E33" s="2">
        <v>2024</v>
      </c>
      <c r="F33" s="2" t="s">
        <v>41</v>
      </c>
      <c r="G33" s="2" t="s">
        <v>81</v>
      </c>
      <c r="H33" s="2">
        <v>5</v>
      </c>
      <c r="I33" s="1">
        <v>45574</v>
      </c>
      <c r="J33" s="1" t="s">
        <v>82</v>
      </c>
      <c r="K33" s="65"/>
    </row>
    <row r="34" spans="1:11" s="11" customFormat="1" x14ac:dyDescent="0.25">
      <c r="A34" s="2">
        <v>30</v>
      </c>
      <c r="B34" s="2" t="s">
        <v>86</v>
      </c>
      <c r="C34" s="4">
        <v>17461.599999999999</v>
      </c>
      <c r="D34" s="2" t="s">
        <v>80</v>
      </c>
      <c r="E34" s="2">
        <v>2024</v>
      </c>
      <c r="F34" s="2" t="s">
        <v>41</v>
      </c>
      <c r="G34" s="2" t="s">
        <v>81</v>
      </c>
      <c r="H34" s="2">
        <v>5</v>
      </c>
      <c r="I34" s="1">
        <v>45574</v>
      </c>
      <c r="J34" s="1" t="s">
        <v>82</v>
      </c>
      <c r="K34" s="65"/>
    </row>
    <row r="35" spans="1:11" s="11" customFormat="1" x14ac:dyDescent="0.25">
      <c r="A35" s="2">
        <v>31</v>
      </c>
      <c r="B35" s="2" t="s">
        <v>87</v>
      </c>
      <c r="C35" s="4">
        <v>17461.599999999999</v>
      </c>
      <c r="D35" s="2" t="s">
        <v>80</v>
      </c>
      <c r="E35" s="2">
        <v>2024</v>
      </c>
      <c r="F35" s="2" t="s">
        <v>41</v>
      </c>
      <c r="G35" s="2" t="s">
        <v>81</v>
      </c>
      <c r="H35" s="2">
        <v>5</v>
      </c>
      <c r="I35" s="1">
        <v>45574</v>
      </c>
      <c r="J35" s="1" t="s">
        <v>82</v>
      </c>
      <c r="K35" s="65"/>
    </row>
    <row r="36" spans="1:11" s="20" customFormat="1" x14ac:dyDescent="0.25">
      <c r="A36" s="2">
        <v>32</v>
      </c>
      <c r="B36" s="2" t="s">
        <v>90</v>
      </c>
      <c r="C36" s="5">
        <v>19208.080000000002</v>
      </c>
      <c r="D36" s="2" t="s">
        <v>22</v>
      </c>
      <c r="E36" s="2">
        <v>2014</v>
      </c>
      <c r="F36" s="2" t="s">
        <v>12</v>
      </c>
      <c r="G36" s="2" t="s">
        <v>91</v>
      </c>
      <c r="H36" s="2">
        <v>5</v>
      </c>
      <c r="I36" s="1" t="s">
        <v>92</v>
      </c>
      <c r="J36" s="1" t="s">
        <v>93</v>
      </c>
      <c r="K36" s="66"/>
    </row>
    <row r="37" spans="1:11" s="20" customFormat="1" x14ac:dyDescent="0.25">
      <c r="A37" s="2">
        <v>33</v>
      </c>
      <c r="B37" s="2" t="s">
        <v>94</v>
      </c>
      <c r="C37" s="5">
        <v>14019.18</v>
      </c>
      <c r="D37" s="2" t="s">
        <v>95</v>
      </c>
      <c r="E37" s="2">
        <v>2014</v>
      </c>
      <c r="F37" s="2" t="s">
        <v>12</v>
      </c>
      <c r="G37" s="2" t="s">
        <v>96</v>
      </c>
      <c r="H37" s="2">
        <v>5</v>
      </c>
      <c r="I37" s="2" t="s">
        <v>97</v>
      </c>
      <c r="J37" s="2" t="s">
        <v>98</v>
      </c>
      <c r="K37" s="66"/>
    </row>
    <row r="38" spans="1:11" s="21" customFormat="1" x14ac:dyDescent="0.25">
      <c r="A38" s="2">
        <v>34</v>
      </c>
      <c r="B38" s="2" t="s">
        <v>99</v>
      </c>
      <c r="C38" s="5">
        <v>14860.970000000001</v>
      </c>
      <c r="D38" s="2" t="s">
        <v>100</v>
      </c>
      <c r="E38" s="2" t="s">
        <v>101</v>
      </c>
      <c r="F38" s="2" t="s">
        <v>41</v>
      </c>
      <c r="G38" s="2" t="s">
        <v>102</v>
      </c>
      <c r="H38" s="1" t="s">
        <v>129</v>
      </c>
      <c r="I38" s="2" t="s">
        <v>71</v>
      </c>
      <c r="J38" s="2" t="s">
        <v>72</v>
      </c>
      <c r="K38" s="67"/>
    </row>
    <row r="39" spans="1:11" s="21" customFormat="1" x14ac:dyDescent="0.25">
      <c r="A39" s="2">
        <v>35</v>
      </c>
      <c r="B39" s="22" t="s">
        <v>103</v>
      </c>
      <c r="C39" s="19">
        <v>37389</v>
      </c>
      <c r="D39" s="22" t="s">
        <v>64</v>
      </c>
      <c r="E39" s="22">
        <v>2023</v>
      </c>
      <c r="F39" s="22" t="s">
        <v>41</v>
      </c>
      <c r="G39" s="22" t="s">
        <v>65</v>
      </c>
      <c r="H39" s="2">
        <v>7</v>
      </c>
      <c r="I39" s="2" t="s">
        <v>104</v>
      </c>
      <c r="J39" s="2" t="s">
        <v>105</v>
      </c>
      <c r="K39" s="67"/>
    </row>
    <row r="40" spans="1:11" s="21" customFormat="1" x14ac:dyDescent="0.25">
      <c r="A40" s="2">
        <v>36</v>
      </c>
      <c r="B40" s="22" t="s">
        <v>106</v>
      </c>
      <c r="C40" s="19">
        <v>37389</v>
      </c>
      <c r="D40" s="22" t="s">
        <v>64</v>
      </c>
      <c r="E40" s="22">
        <v>2023</v>
      </c>
      <c r="F40" s="22" t="s">
        <v>41</v>
      </c>
      <c r="G40" s="22" t="s">
        <v>65</v>
      </c>
      <c r="H40" s="2">
        <v>7</v>
      </c>
      <c r="I40" s="2" t="s">
        <v>104</v>
      </c>
      <c r="J40" s="2" t="s">
        <v>105</v>
      </c>
      <c r="K40" s="67"/>
    </row>
    <row r="41" spans="1:11" s="21" customFormat="1" x14ac:dyDescent="0.25">
      <c r="A41" s="2">
        <v>37</v>
      </c>
      <c r="B41" s="22" t="s">
        <v>107</v>
      </c>
      <c r="C41" s="19">
        <v>37389</v>
      </c>
      <c r="D41" s="22" t="s">
        <v>64</v>
      </c>
      <c r="E41" s="22">
        <v>2023</v>
      </c>
      <c r="F41" s="22" t="s">
        <v>41</v>
      </c>
      <c r="G41" s="22" t="s">
        <v>65</v>
      </c>
      <c r="H41" s="2">
        <v>7</v>
      </c>
      <c r="I41" s="2" t="s">
        <v>104</v>
      </c>
      <c r="J41" s="2" t="s">
        <v>105</v>
      </c>
      <c r="K41" s="67"/>
    </row>
    <row r="42" spans="1:11" s="21" customFormat="1" x14ac:dyDescent="0.25">
      <c r="A42" s="2">
        <v>38</v>
      </c>
      <c r="B42" s="22" t="s">
        <v>108</v>
      </c>
      <c r="C42" s="19">
        <v>37389</v>
      </c>
      <c r="D42" s="22" t="s">
        <v>64</v>
      </c>
      <c r="E42" s="22">
        <v>2023</v>
      </c>
      <c r="F42" s="22" t="s">
        <v>41</v>
      </c>
      <c r="G42" s="22" t="s">
        <v>65</v>
      </c>
      <c r="H42" s="2">
        <v>7</v>
      </c>
      <c r="I42" s="2" t="s">
        <v>104</v>
      </c>
      <c r="J42" s="2" t="s">
        <v>105</v>
      </c>
      <c r="K42" s="67"/>
    </row>
    <row r="43" spans="1:11" s="21" customFormat="1" x14ac:dyDescent="0.25">
      <c r="A43" s="2">
        <v>39</v>
      </c>
      <c r="B43" s="22" t="s">
        <v>109</v>
      </c>
      <c r="C43" s="19">
        <v>37389</v>
      </c>
      <c r="D43" s="22" t="s">
        <v>64</v>
      </c>
      <c r="E43" s="22">
        <v>2023</v>
      </c>
      <c r="F43" s="22" t="s">
        <v>41</v>
      </c>
      <c r="G43" s="22" t="s">
        <v>65</v>
      </c>
      <c r="H43" s="2">
        <v>7</v>
      </c>
      <c r="I43" s="2" t="s">
        <v>71</v>
      </c>
      <c r="J43" s="2" t="s">
        <v>72</v>
      </c>
      <c r="K43" s="67"/>
    </row>
    <row r="44" spans="1:11" s="21" customFormat="1" x14ac:dyDescent="0.25">
      <c r="A44" s="2">
        <v>40</v>
      </c>
      <c r="B44" s="22" t="s">
        <v>110</v>
      </c>
      <c r="C44" s="19">
        <v>37389</v>
      </c>
      <c r="D44" s="22" t="s">
        <v>64</v>
      </c>
      <c r="E44" s="22">
        <v>2023</v>
      </c>
      <c r="F44" s="22" t="s">
        <v>41</v>
      </c>
      <c r="G44" s="22" t="s">
        <v>65</v>
      </c>
      <c r="H44" s="2">
        <v>7</v>
      </c>
      <c r="I44" s="2" t="s">
        <v>71</v>
      </c>
      <c r="J44" s="2" t="s">
        <v>72</v>
      </c>
      <c r="K44" s="67"/>
    </row>
    <row r="45" spans="1:11" s="21" customFormat="1" x14ac:dyDescent="0.25">
      <c r="A45" s="2">
        <v>41</v>
      </c>
      <c r="B45" s="22" t="s">
        <v>111</v>
      </c>
      <c r="C45" s="19">
        <v>37389</v>
      </c>
      <c r="D45" s="22" t="s">
        <v>64</v>
      </c>
      <c r="E45" s="22">
        <v>2023</v>
      </c>
      <c r="F45" s="22" t="s">
        <v>41</v>
      </c>
      <c r="G45" s="22" t="s">
        <v>65</v>
      </c>
      <c r="H45" s="2">
        <v>7</v>
      </c>
      <c r="I45" s="2" t="s">
        <v>71</v>
      </c>
      <c r="J45" s="2" t="s">
        <v>72</v>
      </c>
      <c r="K45" s="67"/>
    </row>
    <row r="46" spans="1:11" s="21" customFormat="1" x14ac:dyDescent="0.25">
      <c r="A46" s="2">
        <v>42</v>
      </c>
      <c r="B46" s="2" t="s">
        <v>112</v>
      </c>
      <c r="C46" s="23">
        <v>35604.620000000003</v>
      </c>
      <c r="D46" s="2" t="s">
        <v>113</v>
      </c>
      <c r="E46" s="2">
        <v>2023</v>
      </c>
      <c r="F46" s="22" t="s">
        <v>41</v>
      </c>
      <c r="G46" s="2" t="s">
        <v>114</v>
      </c>
      <c r="H46" s="2">
        <v>7</v>
      </c>
      <c r="I46" s="2" t="s">
        <v>115</v>
      </c>
      <c r="J46" s="2" t="s">
        <v>116</v>
      </c>
      <c r="K46" s="67"/>
    </row>
    <row r="47" spans="1:11" s="21" customFormat="1" x14ac:dyDescent="0.25">
      <c r="A47" s="2">
        <v>43</v>
      </c>
      <c r="B47" s="2" t="s">
        <v>117</v>
      </c>
      <c r="C47" s="23">
        <v>35604.620000000003</v>
      </c>
      <c r="D47" s="2" t="s">
        <v>113</v>
      </c>
      <c r="E47" s="2">
        <v>2023</v>
      </c>
      <c r="F47" s="22" t="s">
        <v>41</v>
      </c>
      <c r="G47" s="2" t="s">
        <v>114</v>
      </c>
      <c r="H47" s="2">
        <v>7</v>
      </c>
      <c r="I47" s="2" t="s">
        <v>115</v>
      </c>
      <c r="J47" s="2" t="s">
        <v>116</v>
      </c>
      <c r="K47" s="67"/>
    </row>
    <row r="48" spans="1:11" s="21" customFormat="1" x14ac:dyDescent="0.25">
      <c r="A48" s="2">
        <v>44</v>
      </c>
      <c r="B48" s="22" t="s">
        <v>118</v>
      </c>
      <c r="C48" s="4">
        <v>17461.599999999999</v>
      </c>
      <c r="D48" s="22" t="s">
        <v>119</v>
      </c>
      <c r="E48" s="22">
        <v>2024</v>
      </c>
      <c r="F48" s="22" t="s">
        <v>41</v>
      </c>
      <c r="G48" s="22" t="s">
        <v>81</v>
      </c>
      <c r="H48" s="2">
        <v>5</v>
      </c>
      <c r="I48" s="2" t="s">
        <v>120</v>
      </c>
      <c r="J48" s="2" t="s">
        <v>121</v>
      </c>
      <c r="K48" s="67"/>
    </row>
    <row r="49" spans="1:11" s="21" customFormat="1" x14ac:dyDescent="0.25">
      <c r="A49" s="2">
        <v>45</v>
      </c>
      <c r="B49" s="22" t="s">
        <v>122</v>
      </c>
      <c r="C49" s="4">
        <v>17461.599999999999</v>
      </c>
      <c r="D49" s="22" t="str">
        <f t="shared" ref="D49:G55" si="0">D48</f>
        <v>Fiat Doblo  1.5 m-jet</v>
      </c>
      <c r="E49" s="22">
        <f t="shared" si="0"/>
        <v>2024</v>
      </c>
      <c r="F49" s="22" t="str">
        <f t="shared" si="0"/>
        <v>Teretno</v>
      </c>
      <c r="G49" s="22" t="str">
        <f t="shared" si="0"/>
        <v>75/2400</v>
      </c>
      <c r="H49" s="2">
        <v>5</v>
      </c>
      <c r="I49" s="22" t="str">
        <f t="shared" ref="I49:J55" si="1">I48</f>
        <v>09.10.2024.</v>
      </c>
      <c r="J49" s="22" t="str">
        <f t="shared" si="1"/>
        <v>09.10.2025.</v>
      </c>
      <c r="K49" s="67"/>
    </row>
    <row r="50" spans="1:11" s="21" customFormat="1" x14ac:dyDescent="0.25">
      <c r="A50" s="2">
        <v>46</v>
      </c>
      <c r="B50" s="22" t="s">
        <v>123</v>
      </c>
      <c r="C50" s="4">
        <v>17461.599999999999</v>
      </c>
      <c r="D50" s="22" t="str">
        <f t="shared" si="0"/>
        <v>Fiat Doblo  1.5 m-jet</v>
      </c>
      <c r="E50" s="22">
        <f t="shared" si="0"/>
        <v>2024</v>
      </c>
      <c r="F50" s="22" t="str">
        <f t="shared" si="0"/>
        <v>Teretno</v>
      </c>
      <c r="G50" s="22" t="str">
        <f t="shared" si="0"/>
        <v>75/2400</v>
      </c>
      <c r="H50" s="2">
        <v>5</v>
      </c>
      <c r="I50" s="1" t="str">
        <f t="shared" si="1"/>
        <v>09.10.2024.</v>
      </c>
      <c r="J50" s="2" t="str">
        <f t="shared" si="1"/>
        <v>09.10.2025.</v>
      </c>
      <c r="K50" s="67"/>
    </row>
    <row r="51" spans="1:11" s="21" customFormat="1" x14ac:dyDescent="0.25">
      <c r="A51" s="2">
        <v>47</v>
      </c>
      <c r="B51" s="22" t="s">
        <v>124</v>
      </c>
      <c r="C51" s="4">
        <v>17461.599999999999</v>
      </c>
      <c r="D51" s="22" t="str">
        <f t="shared" si="0"/>
        <v>Fiat Doblo  1.5 m-jet</v>
      </c>
      <c r="E51" s="22">
        <f t="shared" si="0"/>
        <v>2024</v>
      </c>
      <c r="F51" s="22" t="str">
        <f t="shared" si="0"/>
        <v>Teretno</v>
      </c>
      <c r="G51" s="22" t="str">
        <f t="shared" si="0"/>
        <v>75/2400</v>
      </c>
      <c r="H51" s="2">
        <v>5</v>
      </c>
      <c r="I51" s="1" t="str">
        <f t="shared" si="1"/>
        <v>09.10.2024.</v>
      </c>
      <c r="J51" s="2" t="str">
        <f t="shared" si="1"/>
        <v>09.10.2025.</v>
      </c>
      <c r="K51" s="67"/>
    </row>
    <row r="52" spans="1:11" s="21" customFormat="1" x14ac:dyDescent="0.25">
      <c r="A52" s="2">
        <v>48</v>
      </c>
      <c r="B52" s="22" t="s">
        <v>125</v>
      </c>
      <c r="C52" s="4">
        <v>17461.599999999999</v>
      </c>
      <c r="D52" s="22" t="str">
        <f t="shared" si="0"/>
        <v>Fiat Doblo  1.5 m-jet</v>
      </c>
      <c r="E52" s="22">
        <f t="shared" si="0"/>
        <v>2024</v>
      </c>
      <c r="F52" s="22" t="str">
        <f t="shared" si="0"/>
        <v>Teretno</v>
      </c>
      <c r="G52" s="22" t="str">
        <f t="shared" si="0"/>
        <v>75/2400</v>
      </c>
      <c r="H52" s="2">
        <v>5</v>
      </c>
      <c r="I52" s="1" t="str">
        <f t="shared" si="1"/>
        <v>09.10.2024.</v>
      </c>
      <c r="J52" s="2" t="str">
        <f t="shared" si="1"/>
        <v>09.10.2025.</v>
      </c>
      <c r="K52" s="67"/>
    </row>
    <row r="53" spans="1:11" s="21" customFormat="1" x14ac:dyDescent="0.25">
      <c r="A53" s="2">
        <v>49</v>
      </c>
      <c r="B53" s="22" t="s">
        <v>126</v>
      </c>
      <c r="C53" s="4">
        <v>17461.599999999999</v>
      </c>
      <c r="D53" s="22" t="str">
        <f t="shared" si="0"/>
        <v>Fiat Doblo  1.5 m-jet</v>
      </c>
      <c r="E53" s="22">
        <f t="shared" si="0"/>
        <v>2024</v>
      </c>
      <c r="F53" s="22" t="str">
        <f t="shared" si="0"/>
        <v>Teretno</v>
      </c>
      <c r="G53" s="22" t="str">
        <f t="shared" si="0"/>
        <v>75/2400</v>
      </c>
      <c r="H53" s="2">
        <v>5</v>
      </c>
      <c r="I53" s="1" t="str">
        <f t="shared" si="1"/>
        <v>09.10.2024.</v>
      </c>
      <c r="J53" s="2" t="str">
        <f t="shared" si="1"/>
        <v>09.10.2025.</v>
      </c>
      <c r="K53" s="67"/>
    </row>
    <row r="54" spans="1:11" s="21" customFormat="1" x14ac:dyDescent="0.25">
      <c r="A54" s="2">
        <v>50</v>
      </c>
      <c r="B54" s="22" t="s">
        <v>127</v>
      </c>
      <c r="C54" s="4">
        <v>17461.599999999999</v>
      </c>
      <c r="D54" s="22" t="str">
        <f t="shared" si="0"/>
        <v>Fiat Doblo  1.5 m-jet</v>
      </c>
      <c r="E54" s="22">
        <f t="shared" si="0"/>
        <v>2024</v>
      </c>
      <c r="F54" s="22" t="str">
        <f t="shared" si="0"/>
        <v>Teretno</v>
      </c>
      <c r="G54" s="22" t="str">
        <f t="shared" si="0"/>
        <v>75/2400</v>
      </c>
      <c r="H54" s="2">
        <v>5</v>
      </c>
      <c r="I54" s="1" t="str">
        <f t="shared" si="1"/>
        <v>09.10.2024.</v>
      </c>
      <c r="J54" s="2" t="str">
        <f t="shared" si="1"/>
        <v>09.10.2025.</v>
      </c>
      <c r="K54" s="67"/>
    </row>
    <row r="55" spans="1:11" s="25" customFormat="1" x14ac:dyDescent="0.25">
      <c r="A55" s="3">
        <v>51</v>
      </c>
      <c r="B55" s="3" t="s">
        <v>128</v>
      </c>
      <c r="C55" s="4">
        <v>17461.599999999999</v>
      </c>
      <c r="D55" s="3" t="str">
        <f t="shared" si="0"/>
        <v>Fiat Doblo  1.5 m-jet</v>
      </c>
      <c r="E55" s="3">
        <f t="shared" si="0"/>
        <v>2024</v>
      </c>
      <c r="F55" s="3" t="str">
        <f t="shared" si="0"/>
        <v>Teretno</v>
      </c>
      <c r="G55" s="3" t="str">
        <f t="shared" si="0"/>
        <v>75/2400</v>
      </c>
      <c r="H55" s="3">
        <v>5</v>
      </c>
      <c r="I55" s="24" t="str">
        <f t="shared" si="1"/>
        <v>09.10.2024.</v>
      </c>
      <c r="J55" s="3" t="str">
        <f t="shared" si="1"/>
        <v>09.10.2025.</v>
      </c>
      <c r="K55" s="68"/>
    </row>
    <row r="56" spans="1:11" s="25" customFormat="1" x14ac:dyDescent="0.25">
      <c r="A56" s="3">
        <v>52</v>
      </c>
      <c r="B56" s="26" t="s">
        <v>130</v>
      </c>
      <c r="C56" s="5">
        <v>82301.84</v>
      </c>
      <c r="D56" s="27" t="s">
        <v>131</v>
      </c>
      <c r="E56" s="28">
        <v>2006</v>
      </c>
      <c r="F56" s="28" t="s">
        <v>132</v>
      </c>
      <c r="G56" s="28" t="s">
        <v>133</v>
      </c>
      <c r="H56" s="29">
        <v>3</v>
      </c>
      <c r="I56" s="30" t="s">
        <v>140</v>
      </c>
      <c r="J56" s="30" t="s">
        <v>139</v>
      </c>
      <c r="K56" s="69"/>
    </row>
    <row r="57" spans="1:11" s="25" customFormat="1" x14ac:dyDescent="0.25">
      <c r="A57" s="3">
        <v>53</v>
      </c>
      <c r="B57" s="26" t="s">
        <v>134</v>
      </c>
      <c r="C57" s="5">
        <v>82301.84</v>
      </c>
      <c r="D57" s="27" t="s">
        <v>131</v>
      </c>
      <c r="E57" s="28">
        <v>2006</v>
      </c>
      <c r="F57" s="28" t="s">
        <v>132</v>
      </c>
      <c r="G57" s="28" t="s">
        <v>133</v>
      </c>
      <c r="H57" s="29">
        <v>3</v>
      </c>
      <c r="I57" s="30" t="s">
        <v>140</v>
      </c>
      <c r="J57" s="30" t="s">
        <v>139</v>
      </c>
      <c r="K57" s="69"/>
    </row>
    <row r="58" spans="1:11" s="25" customFormat="1" x14ac:dyDescent="0.25">
      <c r="A58" s="3">
        <v>54</v>
      </c>
      <c r="B58" s="31" t="s">
        <v>135</v>
      </c>
      <c r="C58" s="5">
        <v>62050.94</v>
      </c>
      <c r="D58" s="32" t="s">
        <v>136</v>
      </c>
      <c r="E58" s="33">
        <v>2002</v>
      </c>
      <c r="F58" s="33" t="s">
        <v>132</v>
      </c>
      <c r="G58" s="33" t="s">
        <v>137</v>
      </c>
      <c r="H58" s="33">
        <v>3</v>
      </c>
      <c r="I58" s="34" t="s">
        <v>141</v>
      </c>
      <c r="J58" s="34" t="s">
        <v>138</v>
      </c>
      <c r="K58" s="68"/>
    </row>
    <row r="59" spans="1:11" x14ac:dyDescent="0.25">
      <c r="A59" s="3">
        <v>55</v>
      </c>
      <c r="B59" s="35" t="s">
        <v>142</v>
      </c>
      <c r="C59" s="5">
        <v>41011.35</v>
      </c>
      <c r="D59" s="36" t="s">
        <v>143</v>
      </c>
      <c r="E59" s="37">
        <v>2018</v>
      </c>
      <c r="F59" s="37" t="s">
        <v>132</v>
      </c>
      <c r="G59" s="37" t="s">
        <v>58</v>
      </c>
      <c r="H59" s="37">
        <v>7</v>
      </c>
      <c r="I59" s="1">
        <v>45301</v>
      </c>
      <c r="J59" s="38" t="s">
        <v>149</v>
      </c>
      <c r="K59" s="70"/>
    </row>
    <row r="60" spans="1:11" x14ac:dyDescent="0.25">
      <c r="A60" s="3">
        <v>56</v>
      </c>
      <c r="B60" s="35" t="s">
        <v>144</v>
      </c>
      <c r="C60" s="5">
        <v>41011.35</v>
      </c>
      <c r="D60" s="36" t="s">
        <v>143</v>
      </c>
      <c r="E60" s="37">
        <v>2018</v>
      </c>
      <c r="F60" s="37" t="s">
        <v>132</v>
      </c>
      <c r="G60" s="37" t="s">
        <v>58</v>
      </c>
      <c r="H60" s="37">
        <v>7</v>
      </c>
      <c r="I60" s="1">
        <v>45301</v>
      </c>
      <c r="J60" s="38" t="s">
        <v>149</v>
      </c>
      <c r="K60" s="70"/>
    </row>
    <row r="61" spans="1:11" x14ac:dyDescent="0.25">
      <c r="A61" s="3">
        <v>57</v>
      </c>
      <c r="B61" s="35" t="s">
        <v>145</v>
      </c>
      <c r="C61" s="5">
        <v>41011.35</v>
      </c>
      <c r="D61" s="36" t="s">
        <v>143</v>
      </c>
      <c r="E61" s="37">
        <v>2019</v>
      </c>
      <c r="F61" s="37" t="s">
        <v>132</v>
      </c>
      <c r="G61" s="37" t="s">
        <v>58</v>
      </c>
      <c r="H61" s="37">
        <v>7</v>
      </c>
      <c r="I61" s="1">
        <v>45301</v>
      </c>
      <c r="J61" s="38" t="s">
        <v>149</v>
      </c>
      <c r="K61" s="70"/>
    </row>
    <row r="62" spans="1:11" x14ac:dyDescent="0.25">
      <c r="A62" s="3">
        <v>58</v>
      </c>
      <c r="B62" s="35" t="s">
        <v>146</v>
      </c>
      <c r="C62" s="5">
        <v>41011.35</v>
      </c>
      <c r="D62" s="36" t="s">
        <v>143</v>
      </c>
      <c r="E62" s="37">
        <v>2019</v>
      </c>
      <c r="F62" s="37" t="s">
        <v>132</v>
      </c>
      <c r="G62" s="37" t="s">
        <v>58</v>
      </c>
      <c r="H62" s="37">
        <v>7</v>
      </c>
      <c r="I62" s="1">
        <v>45301</v>
      </c>
      <c r="J62" s="38" t="s">
        <v>149</v>
      </c>
      <c r="K62" s="70"/>
    </row>
    <row r="63" spans="1:11" x14ac:dyDescent="0.25">
      <c r="A63" s="3">
        <v>59</v>
      </c>
      <c r="B63" s="40" t="s">
        <v>147</v>
      </c>
      <c r="C63" s="5">
        <v>53752.74</v>
      </c>
      <c r="D63" s="41" t="s">
        <v>143</v>
      </c>
      <c r="E63" s="42">
        <v>2018</v>
      </c>
      <c r="F63" s="42" t="s">
        <v>132</v>
      </c>
      <c r="G63" s="42" t="s">
        <v>148</v>
      </c>
      <c r="H63" s="42">
        <v>7</v>
      </c>
      <c r="I63" s="43">
        <v>45301</v>
      </c>
      <c r="J63" s="44" t="s">
        <v>149</v>
      </c>
      <c r="K63" s="71"/>
    </row>
    <row r="64" spans="1:11" x14ac:dyDescent="0.25">
      <c r="A64" s="2">
        <v>60</v>
      </c>
      <c r="B64" s="45" t="s">
        <v>150</v>
      </c>
      <c r="C64" s="5">
        <v>13889.57</v>
      </c>
      <c r="D64" s="36" t="s">
        <v>151</v>
      </c>
      <c r="E64" s="37">
        <v>2018</v>
      </c>
      <c r="F64" s="46" t="s">
        <v>132</v>
      </c>
      <c r="G64" s="46" t="s">
        <v>52</v>
      </c>
      <c r="H64" s="46">
        <v>5</v>
      </c>
      <c r="I64" s="1">
        <v>45639</v>
      </c>
      <c r="J64" s="38" t="s">
        <v>54</v>
      </c>
      <c r="K64" s="70"/>
    </row>
    <row r="65" spans="1:11" x14ac:dyDescent="0.25">
      <c r="A65" s="2">
        <v>61</v>
      </c>
      <c r="B65" s="35" t="s">
        <v>152</v>
      </c>
      <c r="C65" s="19">
        <v>37389</v>
      </c>
      <c r="D65" s="36" t="s">
        <v>153</v>
      </c>
      <c r="E65" s="37">
        <v>2023</v>
      </c>
      <c r="F65" s="37" t="s">
        <v>132</v>
      </c>
      <c r="G65" s="37" t="s">
        <v>65</v>
      </c>
      <c r="H65" s="37">
        <v>7</v>
      </c>
      <c r="I65" s="38" t="s">
        <v>104</v>
      </c>
      <c r="J65" s="38" t="s">
        <v>105</v>
      </c>
      <c r="K65" s="70"/>
    </row>
    <row r="66" spans="1:11" x14ac:dyDescent="0.25">
      <c r="A66" s="2">
        <v>62</v>
      </c>
      <c r="B66" s="35" t="s">
        <v>154</v>
      </c>
      <c r="C66" s="19">
        <v>37389</v>
      </c>
      <c r="D66" s="36" t="s">
        <v>153</v>
      </c>
      <c r="E66" s="37">
        <v>2023</v>
      </c>
      <c r="F66" s="37" t="s">
        <v>132</v>
      </c>
      <c r="G66" s="37" t="s">
        <v>65</v>
      </c>
      <c r="H66" s="37">
        <v>7</v>
      </c>
      <c r="I66" s="38" t="s">
        <v>104</v>
      </c>
      <c r="J66" s="38" t="s">
        <v>105</v>
      </c>
      <c r="K66" s="70"/>
    </row>
    <row r="67" spans="1:11" x14ac:dyDescent="0.25">
      <c r="A67" s="2">
        <v>63</v>
      </c>
      <c r="B67" s="35" t="s">
        <v>155</v>
      </c>
      <c r="C67" s="19">
        <v>37389</v>
      </c>
      <c r="D67" s="36" t="s">
        <v>153</v>
      </c>
      <c r="E67" s="37">
        <v>2023</v>
      </c>
      <c r="F67" s="37" t="s">
        <v>132</v>
      </c>
      <c r="G67" s="37" t="s">
        <v>65</v>
      </c>
      <c r="H67" s="37">
        <v>7</v>
      </c>
      <c r="I67" s="38" t="s">
        <v>104</v>
      </c>
      <c r="J67" s="38" t="s">
        <v>105</v>
      </c>
      <c r="K67" s="70"/>
    </row>
    <row r="68" spans="1:11" x14ac:dyDescent="0.25">
      <c r="A68" s="2">
        <v>64</v>
      </c>
      <c r="B68" s="35" t="s">
        <v>156</v>
      </c>
      <c r="C68" s="19">
        <v>37389</v>
      </c>
      <c r="D68" s="36" t="s">
        <v>153</v>
      </c>
      <c r="E68" s="37">
        <v>2023</v>
      </c>
      <c r="F68" s="37" t="s">
        <v>132</v>
      </c>
      <c r="G68" s="37" t="s">
        <v>65</v>
      </c>
      <c r="H68" s="37">
        <v>7</v>
      </c>
      <c r="I68" s="38" t="s">
        <v>104</v>
      </c>
      <c r="J68" s="38" t="s">
        <v>105</v>
      </c>
      <c r="K68" s="70"/>
    </row>
    <row r="69" spans="1:11" x14ac:dyDescent="0.25">
      <c r="A69" s="2">
        <v>65</v>
      </c>
      <c r="B69" s="35" t="s">
        <v>157</v>
      </c>
      <c r="C69" s="19">
        <v>37389</v>
      </c>
      <c r="D69" s="36" t="s">
        <v>153</v>
      </c>
      <c r="E69" s="37">
        <v>2023</v>
      </c>
      <c r="F69" s="37" t="s">
        <v>132</v>
      </c>
      <c r="G69" s="37" t="s">
        <v>65</v>
      </c>
      <c r="H69" s="37">
        <v>7</v>
      </c>
      <c r="I69" s="38" t="s">
        <v>71</v>
      </c>
      <c r="J69" s="38" t="s">
        <v>72</v>
      </c>
      <c r="K69" s="70"/>
    </row>
    <row r="70" spans="1:11" x14ac:dyDescent="0.25">
      <c r="A70" s="2">
        <v>66</v>
      </c>
      <c r="B70" s="35" t="s">
        <v>158</v>
      </c>
      <c r="C70" s="23">
        <v>35604.620000000003</v>
      </c>
      <c r="D70" s="36" t="s">
        <v>159</v>
      </c>
      <c r="E70" s="37">
        <v>2023</v>
      </c>
      <c r="F70" s="37" t="s">
        <v>132</v>
      </c>
      <c r="G70" s="37" t="s">
        <v>114</v>
      </c>
      <c r="H70" s="37">
        <v>7</v>
      </c>
      <c r="I70" s="38" t="s">
        <v>115</v>
      </c>
      <c r="J70" s="38" t="s">
        <v>116</v>
      </c>
      <c r="K70" s="70"/>
    </row>
    <row r="71" spans="1:11" x14ac:dyDescent="0.25">
      <c r="A71" s="2">
        <v>67</v>
      </c>
      <c r="B71" s="35" t="s">
        <v>160</v>
      </c>
      <c r="C71" s="23">
        <v>35604.620000000003</v>
      </c>
      <c r="D71" s="36" t="s">
        <v>159</v>
      </c>
      <c r="E71" s="37">
        <v>2023</v>
      </c>
      <c r="F71" s="37" t="s">
        <v>132</v>
      </c>
      <c r="G71" s="37" t="s">
        <v>114</v>
      </c>
      <c r="H71" s="47">
        <v>7</v>
      </c>
      <c r="I71" s="38" t="s">
        <v>115</v>
      </c>
      <c r="J71" s="38" t="s">
        <v>116</v>
      </c>
      <c r="K71" s="70"/>
    </row>
    <row r="72" spans="1:11" x14ac:dyDescent="0.25">
      <c r="A72" s="2">
        <v>68</v>
      </c>
      <c r="B72" s="35" t="s">
        <v>161</v>
      </c>
      <c r="C72" s="23">
        <v>35604.620000000003</v>
      </c>
      <c r="D72" s="36" t="s">
        <v>159</v>
      </c>
      <c r="E72" s="37">
        <v>2023</v>
      </c>
      <c r="F72" s="37" t="s">
        <v>132</v>
      </c>
      <c r="G72" s="37" t="s">
        <v>114</v>
      </c>
      <c r="H72" s="47">
        <v>7</v>
      </c>
      <c r="I72" s="38" t="s">
        <v>115</v>
      </c>
      <c r="J72" s="38" t="s">
        <v>116</v>
      </c>
      <c r="K72" s="70"/>
    </row>
    <row r="73" spans="1:11" x14ac:dyDescent="0.25">
      <c r="A73" s="2">
        <v>69</v>
      </c>
      <c r="B73" s="47" t="s">
        <v>162</v>
      </c>
      <c r="C73" s="4">
        <v>17461.599999999999</v>
      </c>
      <c r="D73" s="47" t="s">
        <v>151</v>
      </c>
      <c r="E73" s="47">
        <v>2024</v>
      </c>
      <c r="F73" s="48" t="s">
        <v>132</v>
      </c>
      <c r="G73" s="47" t="s">
        <v>81</v>
      </c>
      <c r="H73" s="47">
        <v>5</v>
      </c>
      <c r="I73" s="2" t="s">
        <v>179</v>
      </c>
      <c r="J73" s="49">
        <v>45939</v>
      </c>
      <c r="K73" s="72"/>
    </row>
    <row r="74" spans="1:11" x14ac:dyDescent="0.25">
      <c r="A74" s="2">
        <v>70</v>
      </c>
      <c r="B74" s="47" t="s">
        <v>163</v>
      </c>
      <c r="C74" s="4">
        <v>17461.599999999999</v>
      </c>
      <c r="D74" s="47" t="s">
        <v>151</v>
      </c>
      <c r="E74" s="47">
        <v>2024</v>
      </c>
      <c r="F74" s="48" t="s">
        <v>132</v>
      </c>
      <c r="G74" s="47" t="s">
        <v>164</v>
      </c>
      <c r="H74" s="47">
        <v>5</v>
      </c>
      <c r="I74" s="2" t="s">
        <v>179</v>
      </c>
      <c r="J74" s="49">
        <v>45939</v>
      </c>
      <c r="K74" s="72"/>
    </row>
    <row r="75" spans="1:11" x14ac:dyDescent="0.25">
      <c r="A75" s="2">
        <v>71</v>
      </c>
      <c r="B75" s="47" t="s">
        <v>165</v>
      </c>
      <c r="C75" s="4">
        <v>17461.599999999999</v>
      </c>
      <c r="D75" s="47" t="s">
        <v>151</v>
      </c>
      <c r="E75" s="47">
        <v>2024</v>
      </c>
      <c r="F75" s="48" t="s">
        <v>132</v>
      </c>
      <c r="G75" s="47" t="s">
        <v>166</v>
      </c>
      <c r="H75" s="47">
        <v>5</v>
      </c>
      <c r="I75" s="2" t="s">
        <v>179</v>
      </c>
      <c r="J75" s="49">
        <v>45939</v>
      </c>
      <c r="K75" s="72"/>
    </row>
    <row r="76" spans="1:11" x14ac:dyDescent="0.25">
      <c r="A76" s="2">
        <v>72</v>
      </c>
      <c r="B76" s="47" t="s">
        <v>167</v>
      </c>
      <c r="C76" s="4">
        <v>17461.599999999999</v>
      </c>
      <c r="D76" s="47" t="s">
        <v>151</v>
      </c>
      <c r="E76" s="47">
        <v>2024</v>
      </c>
      <c r="F76" s="48" t="s">
        <v>132</v>
      </c>
      <c r="G76" s="47" t="s">
        <v>168</v>
      </c>
      <c r="H76" s="47">
        <v>5</v>
      </c>
      <c r="I76" s="2" t="s">
        <v>179</v>
      </c>
      <c r="J76" s="49">
        <v>45939</v>
      </c>
      <c r="K76" s="72"/>
    </row>
    <row r="77" spans="1:11" x14ac:dyDescent="0.25">
      <c r="A77" s="2">
        <v>73</v>
      </c>
      <c r="B77" s="47" t="s">
        <v>169</v>
      </c>
      <c r="C77" s="4">
        <v>17461.599999999999</v>
      </c>
      <c r="D77" s="47" t="s">
        <v>151</v>
      </c>
      <c r="E77" s="47">
        <v>2024</v>
      </c>
      <c r="F77" s="48" t="s">
        <v>132</v>
      </c>
      <c r="G77" s="47" t="s">
        <v>170</v>
      </c>
      <c r="H77" s="47">
        <v>5</v>
      </c>
      <c r="I77" s="2" t="s">
        <v>179</v>
      </c>
      <c r="J77" s="49">
        <v>45939</v>
      </c>
      <c r="K77" s="72"/>
    </row>
    <row r="78" spans="1:11" x14ac:dyDescent="0.25">
      <c r="A78" s="2">
        <v>74</v>
      </c>
      <c r="B78" s="47" t="s">
        <v>171</v>
      </c>
      <c r="C78" s="4">
        <v>17461.599999999999</v>
      </c>
      <c r="D78" s="47" t="s">
        <v>151</v>
      </c>
      <c r="E78" s="47">
        <v>2024</v>
      </c>
      <c r="F78" s="48" t="s">
        <v>132</v>
      </c>
      <c r="G78" s="47" t="s">
        <v>172</v>
      </c>
      <c r="H78" s="47">
        <v>5</v>
      </c>
      <c r="I78" s="2" t="s">
        <v>179</v>
      </c>
      <c r="J78" s="49">
        <v>45939</v>
      </c>
      <c r="K78" s="72"/>
    </row>
    <row r="79" spans="1:11" x14ac:dyDescent="0.25">
      <c r="A79" s="2">
        <v>75</v>
      </c>
      <c r="B79" s="47" t="s">
        <v>173</v>
      </c>
      <c r="C79" s="4">
        <v>17461.599999999999</v>
      </c>
      <c r="D79" s="47" t="s">
        <v>151</v>
      </c>
      <c r="E79" s="47">
        <v>2024</v>
      </c>
      <c r="F79" s="48" t="s">
        <v>132</v>
      </c>
      <c r="G79" s="47" t="s">
        <v>174</v>
      </c>
      <c r="H79" s="47">
        <v>5</v>
      </c>
      <c r="I79" s="2" t="s">
        <v>179</v>
      </c>
      <c r="J79" s="49">
        <v>45939</v>
      </c>
      <c r="K79" s="72"/>
    </row>
    <row r="80" spans="1:11" x14ac:dyDescent="0.25">
      <c r="A80" s="2">
        <v>76</v>
      </c>
      <c r="B80" s="47" t="s">
        <v>175</v>
      </c>
      <c r="C80" s="4">
        <v>17461.599999999999</v>
      </c>
      <c r="D80" s="47" t="s">
        <v>151</v>
      </c>
      <c r="E80" s="47">
        <v>2024</v>
      </c>
      <c r="F80" s="48" t="s">
        <v>132</v>
      </c>
      <c r="G80" s="47" t="s">
        <v>176</v>
      </c>
      <c r="H80" s="47">
        <v>5</v>
      </c>
      <c r="I80" s="2" t="s">
        <v>179</v>
      </c>
      <c r="J80" s="49">
        <v>45939</v>
      </c>
      <c r="K80" s="72"/>
    </row>
    <row r="81" spans="1:11" x14ac:dyDescent="0.25">
      <c r="A81" s="2">
        <v>77</v>
      </c>
      <c r="B81" s="47" t="s">
        <v>177</v>
      </c>
      <c r="C81" s="4">
        <v>17461.599999999999</v>
      </c>
      <c r="D81" s="47" t="s">
        <v>151</v>
      </c>
      <c r="E81" s="47">
        <v>2024</v>
      </c>
      <c r="F81" s="48" t="s">
        <v>132</v>
      </c>
      <c r="G81" s="47" t="s">
        <v>178</v>
      </c>
      <c r="H81" s="47">
        <v>5</v>
      </c>
      <c r="I81" s="2" t="s">
        <v>179</v>
      </c>
      <c r="J81" s="49">
        <v>45939</v>
      </c>
      <c r="K81" s="72"/>
    </row>
    <row r="82" spans="1:11" x14ac:dyDescent="0.25">
      <c r="A82" s="2">
        <v>78</v>
      </c>
      <c r="B82" s="47" t="s">
        <v>180</v>
      </c>
      <c r="C82" s="5">
        <v>22761.73</v>
      </c>
      <c r="D82" s="36" t="s">
        <v>181</v>
      </c>
      <c r="E82" s="47">
        <v>2014</v>
      </c>
      <c r="F82" s="48" t="s">
        <v>132</v>
      </c>
      <c r="G82" s="47" t="s">
        <v>42</v>
      </c>
      <c r="H82" s="47">
        <v>7</v>
      </c>
      <c r="I82" s="1">
        <v>45560</v>
      </c>
      <c r="J82" s="38">
        <v>45925</v>
      </c>
      <c r="K82" s="70"/>
    </row>
    <row r="83" spans="1:11" x14ac:dyDescent="0.25">
      <c r="A83" s="2">
        <v>79</v>
      </c>
      <c r="B83" s="50" t="s">
        <v>182</v>
      </c>
      <c r="C83" s="5">
        <v>14860.97</v>
      </c>
      <c r="D83" s="50" t="s">
        <v>195</v>
      </c>
      <c r="E83" s="50">
        <v>2013</v>
      </c>
      <c r="F83" s="50" t="s">
        <v>41</v>
      </c>
      <c r="G83" s="50" t="s">
        <v>193</v>
      </c>
      <c r="H83" s="47">
        <v>5</v>
      </c>
      <c r="I83" s="51">
        <v>45396</v>
      </c>
      <c r="J83" s="51">
        <v>45761</v>
      </c>
      <c r="K83" s="70"/>
    </row>
    <row r="84" spans="1:11" x14ac:dyDescent="0.25">
      <c r="A84" s="2">
        <v>80</v>
      </c>
      <c r="B84" s="50" t="s">
        <v>183</v>
      </c>
      <c r="C84" s="5">
        <v>14015.53</v>
      </c>
      <c r="D84" s="50" t="s">
        <v>196</v>
      </c>
      <c r="E84" s="50">
        <v>2013</v>
      </c>
      <c r="F84" s="50" t="s">
        <v>41</v>
      </c>
      <c r="G84" s="50" t="s">
        <v>197</v>
      </c>
      <c r="H84" s="47">
        <v>5</v>
      </c>
      <c r="I84" s="51">
        <v>45609</v>
      </c>
      <c r="J84" s="51">
        <v>45974</v>
      </c>
      <c r="K84" s="70"/>
    </row>
    <row r="85" spans="1:11" x14ac:dyDescent="0.25">
      <c r="A85" s="2">
        <v>81</v>
      </c>
      <c r="B85" s="52" t="s">
        <v>184</v>
      </c>
      <c r="C85" s="5">
        <v>22761.73</v>
      </c>
      <c r="D85" s="50" t="s">
        <v>198</v>
      </c>
      <c r="E85" s="50">
        <v>2014</v>
      </c>
      <c r="F85" s="50" t="s">
        <v>41</v>
      </c>
      <c r="G85" s="50" t="s">
        <v>42</v>
      </c>
      <c r="H85" s="53">
        <v>6</v>
      </c>
      <c r="I85" s="50" t="s">
        <v>199</v>
      </c>
      <c r="J85" s="51">
        <v>45748</v>
      </c>
      <c r="K85" s="73"/>
    </row>
    <row r="86" spans="1:11" x14ac:dyDescent="0.25">
      <c r="A86" s="2">
        <v>82</v>
      </c>
      <c r="B86" s="54" t="s">
        <v>185</v>
      </c>
      <c r="C86" s="23">
        <v>35604.620000000003</v>
      </c>
      <c r="D86" s="54" t="s">
        <v>113</v>
      </c>
      <c r="E86" s="2">
        <v>2023</v>
      </c>
      <c r="F86" s="2" t="s">
        <v>41</v>
      </c>
      <c r="G86" s="2" t="s">
        <v>114</v>
      </c>
      <c r="H86" s="47">
        <v>7</v>
      </c>
      <c r="I86" s="2" t="s">
        <v>115</v>
      </c>
      <c r="J86" s="1">
        <v>46010</v>
      </c>
      <c r="K86" s="73"/>
    </row>
    <row r="87" spans="1:11" x14ac:dyDescent="0.25">
      <c r="A87" s="2">
        <v>83</v>
      </c>
      <c r="B87" s="54" t="s">
        <v>186</v>
      </c>
      <c r="C87" s="23">
        <v>35604.620000000003</v>
      </c>
      <c r="D87" s="54" t="s">
        <v>113</v>
      </c>
      <c r="E87" s="2">
        <v>2023</v>
      </c>
      <c r="F87" s="2" t="s">
        <v>41</v>
      </c>
      <c r="G87" s="2" t="s">
        <v>114</v>
      </c>
      <c r="H87" s="47">
        <v>7</v>
      </c>
      <c r="I87" s="2" t="s">
        <v>115</v>
      </c>
      <c r="J87" s="1">
        <v>46010</v>
      </c>
      <c r="K87" s="73"/>
    </row>
    <row r="88" spans="1:11" x14ac:dyDescent="0.25">
      <c r="A88" s="2">
        <v>84</v>
      </c>
      <c r="B88" s="55" t="s">
        <v>187</v>
      </c>
      <c r="C88" s="23">
        <v>12730.77</v>
      </c>
      <c r="D88" s="55" t="s">
        <v>201</v>
      </c>
      <c r="E88" s="2">
        <v>2013</v>
      </c>
      <c r="F88" s="2" t="s">
        <v>41</v>
      </c>
      <c r="G88" s="2" t="s">
        <v>200</v>
      </c>
      <c r="H88" s="53">
        <v>5</v>
      </c>
      <c r="I88" s="1">
        <v>45565</v>
      </c>
      <c r="J88" s="1">
        <v>45930</v>
      </c>
      <c r="K88" s="73"/>
    </row>
    <row r="89" spans="1:11" x14ac:dyDescent="0.25">
      <c r="A89" s="2">
        <v>85</v>
      </c>
      <c r="B89" s="50" t="s">
        <v>188</v>
      </c>
      <c r="C89" s="5">
        <v>22761.73</v>
      </c>
      <c r="D89" s="50" t="s">
        <v>198</v>
      </c>
      <c r="E89" s="50">
        <v>2014</v>
      </c>
      <c r="F89" s="50" t="s">
        <v>41</v>
      </c>
      <c r="G89" s="50" t="s">
        <v>42</v>
      </c>
      <c r="H89" s="56">
        <v>6</v>
      </c>
      <c r="I89" s="51">
        <v>45383</v>
      </c>
      <c r="J89" s="50" t="s">
        <v>207</v>
      </c>
      <c r="K89" s="73"/>
    </row>
    <row r="90" spans="1:11" x14ac:dyDescent="0.25">
      <c r="A90" s="2">
        <v>86</v>
      </c>
      <c r="B90" s="47" t="s">
        <v>189</v>
      </c>
      <c r="C90" s="4">
        <v>17461.599999999999</v>
      </c>
      <c r="D90" s="2" t="s">
        <v>80</v>
      </c>
      <c r="E90" s="47">
        <v>2024</v>
      </c>
      <c r="F90" s="48" t="s">
        <v>132</v>
      </c>
      <c r="G90" s="47" t="s">
        <v>174</v>
      </c>
      <c r="H90" s="47">
        <v>5</v>
      </c>
      <c r="I90" s="2" t="s">
        <v>179</v>
      </c>
      <c r="J90" s="49">
        <v>45939</v>
      </c>
      <c r="K90" s="72"/>
    </row>
    <row r="91" spans="1:11" x14ac:dyDescent="0.25">
      <c r="A91" s="2">
        <v>87</v>
      </c>
      <c r="B91" s="47" t="s">
        <v>190</v>
      </c>
      <c r="C91" s="4">
        <v>17461.599999999999</v>
      </c>
      <c r="D91" s="22" t="str">
        <f t="shared" ref="D91" si="2">D90</f>
        <v>Fiat Doblo 1.5 m-jet</v>
      </c>
      <c r="E91" s="47">
        <v>2024</v>
      </c>
      <c r="F91" s="48" t="s">
        <v>132</v>
      </c>
      <c r="G91" s="47" t="s">
        <v>176</v>
      </c>
      <c r="H91" s="47">
        <v>5</v>
      </c>
      <c r="I91" s="2" t="s">
        <v>179</v>
      </c>
      <c r="J91" s="49">
        <v>45939</v>
      </c>
      <c r="K91" s="72"/>
    </row>
    <row r="92" spans="1:11" x14ac:dyDescent="0.25">
      <c r="A92" s="2">
        <v>88</v>
      </c>
      <c r="B92" s="2" t="s">
        <v>191</v>
      </c>
      <c r="C92" s="5">
        <v>14860.97</v>
      </c>
      <c r="D92" s="2" t="s">
        <v>192</v>
      </c>
      <c r="E92" s="2">
        <v>2013</v>
      </c>
      <c r="F92" s="2" t="s">
        <v>41</v>
      </c>
      <c r="G92" s="2" t="s">
        <v>193</v>
      </c>
      <c r="H92" s="47">
        <v>5</v>
      </c>
      <c r="I92" s="2" t="s">
        <v>194</v>
      </c>
      <c r="J92" s="1">
        <v>46021</v>
      </c>
      <c r="K92" s="72"/>
    </row>
    <row r="93" spans="1:11" x14ac:dyDescent="0.25">
      <c r="A93" s="2">
        <v>89</v>
      </c>
      <c r="B93" s="2" t="s">
        <v>202</v>
      </c>
      <c r="C93" s="5">
        <v>12730.77</v>
      </c>
      <c r="D93" s="2" t="s">
        <v>204</v>
      </c>
      <c r="E93" s="2">
        <v>2013</v>
      </c>
      <c r="F93" s="2" t="s">
        <v>41</v>
      </c>
      <c r="G93" s="2" t="s">
        <v>200</v>
      </c>
      <c r="H93" s="47">
        <v>5</v>
      </c>
      <c r="I93" s="1">
        <v>45565</v>
      </c>
      <c r="J93" s="1">
        <v>45930</v>
      </c>
      <c r="K93" s="74"/>
    </row>
    <row r="94" spans="1:11" ht="15.75" thickBot="1" x14ac:dyDescent="0.3">
      <c r="A94" s="57">
        <v>90</v>
      </c>
      <c r="B94" s="57" t="s">
        <v>203</v>
      </c>
      <c r="C94" s="6">
        <v>11573.43</v>
      </c>
      <c r="D94" s="57" t="s">
        <v>205</v>
      </c>
      <c r="E94" s="57">
        <v>2013</v>
      </c>
      <c r="F94" s="57" t="s">
        <v>41</v>
      </c>
      <c r="G94" s="57" t="s">
        <v>206</v>
      </c>
      <c r="H94" s="58">
        <v>5</v>
      </c>
      <c r="I94" s="43">
        <v>45565</v>
      </c>
      <c r="J94" s="43">
        <v>45930</v>
      </c>
      <c r="K94" s="75"/>
    </row>
    <row r="95" spans="1:11" ht="30" customHeight="1" thickBot="1" x14ac:dyDescent="0.3">
      <c r="A95" s="59"/>
      <c r="B95" s="60"/>
      <c r="C95" s="61"/>
      <c r="D95" s="60"/>
      <c r="E95" s="60"/>
      <c r="F95" s="60"/>
      <c r="G95" s="60"/>
      <c r="H95" s="62"/>
      <c r="I95" s="60"/>
      <c r="J95" s="63" t="s">
        <v>209</v>
      </c>
      <c r="K95" s="76">
        <f>SUM(K5:K94)</f>
        <v>0</v>
      </c>
    </row>
  </sheetData>
  <sheetProtection algorithmName="SHA-512" hashValue="UUkJNPexGTt43dkTIrtDRAJ50qLXNIAFwvYriTOgwB8nCmQga0ZiHbAxPmJpaELJduqZL0OQlt0fVWDICp7jpA==" saltValue="gBRZR4AfMIP+Fss5eD26gw==" spinCount="100000" sheet="1" objects="1" scenarios="1"/>
  <mergeCells count="10">
    <mergeCell ref="H3:H4"/>
    <mergeCell ref="I3:K3"/>
    <mergeCell ref="A1:D1"/>
    <mergeCell ref="A3:A4"/>
    <mergeCell ref="B3:B4"/>
    <mergeCell ref="D3:D4"/>
    <mergeCell ref="E3:E4"/>
    <mergeCell ref="F3:F4"/>
    <mergeCell ref="G3:G4"/>
    <mergeCell ref="C3:C4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Ćutić</dc:creator>
  <cp:lastModifiedBy>Goran Hunjet</cp:lastModifiedBy>
  <cp:lastPrinted>2025-01-08T08:21:37Z</cp:lastPrinted>
  <dcterms:created xsi:type="dcterms:W3CDTF">2025-01-08T07:16:37Z</dcterms:created>
  <dcterms:modified xsi:type="dcterms:W3CDTF">2025-01-15T11:23:01Z</dcterms:modified>
</cp:coreProperties>
</file>